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codeName="ThisWorkbook" defaultThemeVersion="202300"/>
  <xr:revisionPtr revIDLastSave="0" documentId="13_ncr:1_{B3E67170-45DA-4838-985A-B1C0CE3992DA}" xr6:coauthVersionLast="47" xr6:coauthVersionMax="47" xr10:uidLastSave="{00000000-0000-0000-0000-000000000000}"/>
  <bookViews>
    <workbookView xWindow="-120" yWindow="-120" windowWidth="20730" windowHeight="11040" tabRatio="783" xr2:uid="{00000000-000D-0000-FFFF-FFFF00000000}"/>
  </bookViews>
  <sheets>
    <sheet name="MMF01" sheetId="1" r:id="rId1"/>
    <sheet name="MMF02" sheetId="2" r:id="rId2"/>
    <sheet name="MMF03" sheetId="3" r:id="rId3"/>
    <sheet name="MMF04" sheetId="4" r:id="rId4"/>
    <sheet name="MMF05" sheetId="5" r:id="rId5"/>
    <sheet name="MMF07" sheetId="6" r:id="rId6"/>
    <sheet name="MMF08" sheetId="7" r:id="rId7"/>
    <sheet name="MMF09" sheetId="8" r:id="rId8"/>
    <sheet name="MMF10" sheetId="9" r:id="rId9"/>
    <sheet name="MMF11" sheetId="10" r:id="rId10"/>
    <sheet name="MMF12" sheetId="11" r:id="rId11"/>
    <sheet name="MMF13" sheetId="12" r:id="rId12"/>
    <sheet name="MMF14" sheetId="13" r:id="rId13"/>
    <sheet name="MMF15" sheetId="14" r:id="rId14"/>
    <sheet name="MMF16" sheetId="15" r:id="rId15"/>
    <sheet name="MMF17" sheetId="16" r:id="rId16"/>
    <sheet name="MMF18" sheetId="17" r:id="rId17"/>
    <sheet name="MMF19" sheetId="18" r:id="rId18"/>
    <sheet name="MMF20" sheetId="19" r:id="rId19"/>
    <sheet name="MMF21" sheetId="20" r:id="rId20"/>
    <sheet name="MMF22" sheetId="21" r:id="rId21"/>
    <sheet name="MMF23" sheetId="22" r:id="rId22"/>
    <sheet name="MMF24" sheetId="23" r:id="rId23"/>
    <sheet name="MMF25" sheetId="24" r:id="rId24"/>
    <sheet name="MMF26" sheetId="25" r:id="rId25"/>
    <sheet name="MMF27" sheetId="26" r:id="rId26"/>
    <sheet name="MMF28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1" i="22" l="1"/>
  <c r="G72" i="22" s="1"/>
  <c r="F73" i="22"/>
  <c r="F72" i="22"/>
  <c r="G25" i="7"/>
  <c r="G27" i="7" s="1"/>
  <c r="F27" i="7"/>
  <c r="F26" i="7"/>
  <c r="G77" i="3"/>
  <c r="G79" i="3" s="1"/>
  <c r="F79" i="3"/>
  <c r="F78" i="3"/>
  <c r="G78" i="3" l="1"/>
  <c r="G73" i="22"/>
  <c r="G26" i="7"/>
</calcChain>
</file>

<file path=xl/sharedStrings.xml><?xml version="1.0" encoding="utf-8"?>
<sst xmlns="http://schemas.openxmlformats.org/spreadsheetml/2006/main" count="7666" uniqueCount="1727">
  <si>
    <t>MMF01</t>
  </si>
  <si>
    <t>MAHINDRA MANULIFE MUTUAL FUND</t>
  </si>
  <si>
    <t>Monthly Portfolio Statement as on July 31, 2026</t>
  </si>
  <si>
    <t>Mahindra Manulife Liquid Fund</t>
  </si>
  <si>
    <t>(AN OPEN ENDED LIQUID SCHEME. A RELATIVELY LOW INTEREST RATE RISK AND MODERATE CREDIT RISK.)</t>
  </si>
  <si>
    <t>Name of the Instrument</t>
  </si>
  <si>
    <t>ISIN</t>
  </si>
  <si>
    <t>Industry* / Rating</t>
  </si>
  <si>
    <t>Quantity</t>
  </si>
  <si>
    <t>Market/Fair Value (Rs. in Lakhs)</t>
  </si>
  <si>
    <t>% to Net Assets</t>
  </si>
  <si>
    <t>Yield to Maturity</t>
  </si>
  <si>
    <t>Debt Instruments</t>
  </si>
  <si>
    <t>(a) Listed / awaiting listing on Stock Exchanges</t>
  </si>
  <si>
    <t>LICH678</t>
  </si>
  <si>
    <t>7.8650% LIC Housing Finance Limited 2026 **</t>
  </si>
  <si>
    <t>INE115A07QT1</t>
  </si>
  <si>
    <t>CRISIL AAA</t>
  </si>
  <si>
    <t>GOI3642</t>
  </si>
  <si>
    <t>6.24% State Government Securities 2026</t>
  </si>
  <si>
    <t>IN2220210214</t>
  </si>
  <si>
    <t>SOVEREIGN</t>
  </si>
  <si>
    <t>Sub Total</t>
  </si>
  <si>
    <t>(b) Privately placed / Unlisted</t>
  </si>
  <si>
    <t>Nil</t>
  </si>
  <si>
    <t>(c) Securitized Debt Instruments</t>
  </si>
  <si>
    <t>Total</t>
  </si>
  <si>
    <t>Money Market Instruments</t>
  </si>
  <si>
    <t>Treasury Bill/Cash Management Bill</t>
  </si>
  <si>
    <t>TBIL2682</t>
  </si>
  <si>
    <t>91 Days Tbill 2026</t>
  </si>
  <si>
    <t>IN002026X164</t>
  </si>
  <si>
    <t>TBIL2686</t>
  </si>
  <si>
    <t>IN002026X172</t>
  </si>
  <si>
    <t>TBIL2669</t>
  </si>
  <si>
    <t>IN002026X115</t>
  </si>
  <si>
    <t>TBIL2656</t>
  </si>
  <si>
    <t>IN002026X065</t>
  </si>
  <si>
    <t>Certificate of Deposit</t>
  </si>
  <si>
    <t>HDFB1031</t>
  </si>
  <si>
    <t>HDFC Bank Limited 2026 #</t>
  </si>
  <si>
    <t>INE040A16HR5</t>
  </si>
  <si>
    <t>CRISIL A1+</t>
  </si>
  <si>
    <t>HDFB1067</t>
  </si>
  <si>
    <t>HDFC Bank Limited 2026 ** #</t>
  </si>
  <si>
    <t>INE040A16JU5</t>
  </si>
  <si>
    <t>UNBI511</t>
  </si>
  <si>
    <t>Union Bank of India 2026 ** #</t>
  </si>
  <si>
    <t>INE692A16MZ6</t>
  </si>
  <si>
    <t>ICRA A1+</t>
  </si>
  <si>
    <t>SIDB624</t>
  </si>
  <si>
    <t>Small Industries Dev Bank of India 2026 #</t>
  </si>
  <si>
    <t>INE556F16BN1</t>
  </si>
  <si>
    <t>CARE A1+</t>
  </si>
  <si>
    <t>Commercial Paper</t>
  </si>
  <si>
    <t>(a) Listed / awaiting listing on Stock Exchange</t>
  </si>
  <si>
    <t>NTPC267</t>
  </si>
  <si>
    <t>NTPC Limited 2026</t>
  </si>
  <si>
    <t>INE733E14CD3</t>
  </si>
  <si>
    <t>NBAR915</t>
  </si>
  <si>
    <t>National Bank For Agriculture and Rural Development 2026</t>
  </si>
  <si>
    <t>INE261F14PT0</t>
  </si>
  <si>
    <t>SIDB675</t>
  </si>
  <si>
    <t>Small Industries Dev Bank of India 2026 **</t>
  </si>
  <si>
    <t>INE556F14MM5</t>
  </si>
  <si>
    <t>EXIM831</t>
  </si>
  <si>
    <t>Export Import Bank of India 2026 **</t>
  </si>
  <si>
    <t>INE514E14TP5</t>
  </si>
  <si>
    <t>RECL489</t>
  </si>
  <si>
    <t>REC Limited 2026 **</t>
  </si>
  <si>
    <t>INE020B14714</t>
  </si>
  <si>
    <t>TRIF140</t>
  </si>
  <si>
    <t>TATA Realty &amp; Infrastructure Limited 2026 **</t>
  </si>
  <si>
    <t>INE371K14DS5</t>
  </si>
  <si>
    <t>MOFS271</t>
  </si>
  <si>
    <t>Motilal Oswal Financial Services Limited 2026 **</t>
  </si>
  <si>
    <t>INE338I14MO8</t>
  </si>
  <si>
    <t>TRIF135</t>
  </si>
  <si>
    <t>INE371K14DN6</t>
  </si>
  <si>
    <t>THDC203</t>
  </si>
  <si>
    <t>Tata Housing Development Company Limited 2026 **</t>
  </si>
  <si>
    <t>INE582L14JO1</t>
  </si>
  <si>
    <t>IGHL56</t>
  </si>
  <si>
    <t>IGH Holdings Private Limited 2026 **</t>
  </si>
  <si>
    <t>INE02FN14895</t>
  </si>
  <si>
    <t>IIFW360</t>
  </si>
  <si>
    <t>360 One Prime Limited 2026 **</t>
  </si>
  <si>
    <t>INE248U14TP6</t>
  </si>
  <si>
    <t>NBAR909</t>
  </si>
  <si>
    <t>INE261F14PN3</t>
  </si>
  <si>
    <t>EBRL51</t>
  </si>
  <si>
    <t>Nuvama Wealth And Investment Ltd 2026 **</t>
  </si>
  <si>
    <t>INE523L14BN4</t>
  </si>
  <si>
    <t>THDC206</t>
  </si>
  <si>
    <t>INE582L14JR4</t>
  </si>
  <si>
    <t>GODP309</t>
  </si>
  <si>
    <t>Godrej Properties Limited 2026 **</t>
  </si>
  <si>
    <t>INE484J14D40</t>
  </si>
  <si>
    <t>BHAT83</t>
  </si>
  <si>
    <t>Bharti Telecom Limited 2026 **</t>
  </si>
  <si>
    <t>INE403D14585</t>
  </si>
  <si>
    <t>GODP311</t>
  </si>
  <si>
    <t>INE484J14E07</t>
  </si>
  <si>
    <t>KOSE402</t>
  </si>
  <si>
    <t>Kotak Securities Limited 2026 **</t>
  </si>
  <si>
    <t>INE028E14VX6</t>
  </si>
  <si>
    <t>EFIL138</t>
  </si>
  <si>
    <t>Nuvama Wealth Finance Limited 2026 **</t>
  </si>
  <si>
    <t>INE918K14DK0</t>
  </si>
  <si>
    <t>JMMS411</t>
  </si>
  <si>
    <t>JM Financial Services Limited 2026 **</t>
  </si>
  <si>
    <t>INE012I14SS7</t>
  </si>
  <si>
    <t>DSFP40</t>
  </si>
  <si>
    <t>DSP Finance Private Limited 2026 **</t>
  </si>
  <si>
    <t>INE422H14453</t>
  </si>
  <si>
    <t>Reverse Repo</t>
  </si>
  <si>
    <t>REP1_310726</t>
  </si>
  <si>
    <t>TREPS</t>
  </si>
  <si>
    <t>TRP_030826</t>
  </si>
  <si>
    <t>Triparty Repo</t>
  </si>
  <si>
    <t>Alternative Investment Fund Units</t>
  </si>
  <si>
    <t>Corporate Debt Market Development Fund</t>
  </si>
  <si>
    <t>CDMD50ME</t>
  </si>
  <si>
    <t>Corporate Debt Market Development Fund Class A2</t>
  </si>
  <si>
    <t>INF0RQ622028</t>
  </si>
  <si>
    <t>Net Receivables / (Payables)</t>
  </si>
  <si>
    <t>GRAND TOTAL</t>
  </si>
  <si>
    <t>*  Industry Classification is as recommended by AMFI</t>
  </si>
  <si>
    <t>**  Non Traded Security
Classification for Traded or Non Traded instruments are done on the basis of information provided by CRISIL and ICRA for last business day.</t>
  </si>
  <si>
    <t>#  Unlisted Security</t>
  </si>
  <si>
    <t>Scheme Name and Type</t>
  </si>
  <si>
    <t>Product Labeling</t>
  </si>
  <si>
    <t>Scheme Riskometer</t>
  </si>
  <si>
    <t>Scheme Benchmark</t>
  </si>
  <si>
    <t>Benchmark Riskometer</t>
  </si>
  <si>
    <t>This Product is Suitable for investors who are seeking%</t>
  </si>
  <si>
    <t>AS PER AMFI TIER I BENCHMARK I.E. CRISIL LIQUID DEBT A-I INDEX</t>
  </si>
  <si>
    <t>%Investors should consult their financial advisers if in doubt about whether the product is suitable for them.</t>
  </si>
  <si>
    <t>MMF02</t>
  </si>
  <si>
    <t>Mahindra Manulife ELSS Tax Saver Fund</t>
  </si>
  <si>
    <t>(AN OPEN ENDED EQUITY LINKED SAVING SCHEME WITH A STATUTORY LOCK IN OF 3 YEARS AND TAX BENEFIT)</t>
  </si>
  <si>
    <t>Equity &amp; Equity related</t>
  </si>
  <si>
    <t>IBCL05</t>
  </si>
  <si>
    <t>ICICI Bank Limited</t>
  </si>
  <si>
    <t>INE090A01021</t>
  </si>
  <si>
    <t>Banks</t>
  </si>
  <si>
    <t>HDFB03</t>
  </si>
  <si>
    <t>HDFC Bank Limited</t>
  </si>
  <si>
    <t>INE040A01034</t>
  </si>
  <si>
    <t>BTVL02</t>
  </si>
  <si>
    <t>Bharti Airtel Limited</t>
  </si>
  <si>
    <t>INE397D01024</t>
  </si>
  <si>
    <t>Telecom - Services</t>
  </si>
  <si>
    <t>BAFL03</t>
  </si>
  <si>
    <t>Bajaj Finance Ltd</t>
  </si>
  <si>
    <t>INE296A01032</t>
  </si>
  <si>
    <t>Finance</t>
  </si>
  <si>
    <t>RIND01</t>
  </si>
  <si>
    <t>Reliance Industries Limited</t>
  </si>
  <si>
    <t>INE002A01018</t>
  </si>
  <si>
    <t>Petroleum Products</t>
  </si>
  <si>
    <t>LARS02</t>
  </si>
  <si>
    <t>Larsen &amp; Toubro Limited</t>
  </si>
  <si>
    <t>INE018A01030</t>
  </si>
  <si>
    <t>Construction</t>
  </si>
  <si>
    <t>INFS02</t>
  </si>
  <si>
    <t>Infosys Limited</t>
  </si>
  <si>
    <t>INE009A01021</t>
  </si>
  <si>
    <t>IT - Software</t>
  </si>
  <si>
    <t>SAEL02</t>
  </si>
  <si>
    <t>TVS Motor Company Limited</t>
  </si>
  <si>
    <t>INE494B01023</t>
  </si>
  <si>
    <t>Automobiles</t>
  </si>
  <si>
    <t>HLEL02</t>
  </si>
  <si>
    <t>Hindustan Unilever Limited</t>
  </si>
  <si>
    <t>INE030A01027</t>
  </si>
  <si>
    <t>Diversified FMCG</t>
  </si>
  <si>
    <t>TCSL01</t>
  </si>
  <si>
    <t>Tata Consultancy Services Limited</t>
  </si>
  <si>
    <t>INE467B01029</t>
  </si>
  <si>
    <t>MAUD01</t>
  </si>
  <si>
    <t>Maruti Suzuki India Limited</t>
  </si>
  <si>
    <t>INE585B01010</t>
  </si>
  <si>
    <t>KOMA03</t>
  </si>
  <si>
    <t>Kotak Mahindra Bank Ltd</t>
  </si>
  <si>
    <t>INE237A01036</t>
  </si>
  <si>
    <t>UTIB02</t>
  </si>
  <si>
    <t>Axis Bank Limited</t>
  </si>
  <si>
    <t>INE238A01034</t>
  </si>
  <si>
    <t>AVSP01</t>
  </si>
  <si>
    <t>Avenue Supermarts Limited</t>
  </si>
  <si>
    <t>INE192R01011</t>
  </si>
  <si>
    <t>Retailing</t>
  </si>
  <si>
    <t>ZMPL01</t>
  </si>
  <si>
    <t>Eternal Limited</t>
  </si>
  <si>
    <t>INE758T01015</t>
  </si>
  <si>
    <t>MIIL02</t>
  </si>
  <si>
    <t>UNO Minda Limited</t>
  </si>
  <si>
    <t>INE405E01023</t>
  </si>
  <si>
    <t>Auto Components</t>
  </si>
  <si>
    <t>IIBL01</t>
  </si>
  <si>
    <t>IndusInd Bank Limited</t>
  </si>
  <si>
    <t>INE095A01012</t>
  </si>
  <si>
    <t>TEMA02</t>
  </si>
  <si>
    <t>Tech Mahindra Limited</t>
  </si>
  <si>
    <t>INE669C01036</t>
  </si>
  <si>
    <t>SPIL03</t>
  </si>
  <si>
    <t>Sun Pharmaceutical Industries Limited</t>
  </si>
  <si>
    <t>INE044A01036</t>
  </si>
  <si>
    <t>Pharmaceuticals &amp; Biotechnology</t>
  </si>
  <si>
    <t>TWAT02</t>
  </si>
  <si>
    <t>Titan Company Limited</t>
  </si>
  <si>
    <t>INE280A01028</t>
  </si>
  <si>
    <t>Consumer Durables</t>
  </si>
  <si>
    <t>MKIP01</t>
  </si>
  <si>
    <t>Mankind Pharma Limited</t>
  </si>
  <si>
    <t>INE634S01028</t>
  </si>
  <si>
    <t>TPOW02</t>
  </si>
  <si>
    <t>Tata Power Company Limited</t>
  </si>
  <si>
    <t>INE245A01021</t>
  </si>
  <si>
    <t>Power</t>
  </si>
  <si>
    <t>IEIN02</t>
  </si>
  <si>
    <t>Info Edge India Ltd</t>
  </si>
  <si>
    <t>INE663F01032</t>
  </si>
  <si>
    <t>GODP02</t>
  </si>
  <si>
    <t>Godrej Properties Limited</t>
  </si>
  <si>
    <t>INE484J01027</t>
  </si>
  <si>
    <t>Realty</t>
  </si>
  <si>
    <t>LAKM02</t>
  </si>
  <si>
    <t>Trent Limited</t>
  </si>
  <si>
    <t>INE849A01020</t>
  </si>
  <si>
    <t>INAV01</t>
  </si>
  <si>
    <t>InterGlobe Aviation Limited</t>
  </si>
  <si>
    <t>INE646L01027</t>
  </si>
  <si>
    <t>Transport Services</t>
  </si>
  <si>
    <t>EIML02</t>
  </si>
  <si>
    <t>Eicher Motors Limited</t>
  </si>
  <si>
    <t>INE066A01021</t>
  </si>
  <si>
    <t>TCAL01</t>
  </si>
  <si>
    <t>Tata Capital Limited</t>
  </si>
  <si>
    <t>INE976I01016</t>
  </si>
  <si>
    <t>NELA01</t>
  </si>
  <si>
    <t>Neuland Laboratories Limited</t>
  </si>
  <si>
    <t>INE794A01010</t>
  </si>
  <si>
    <t>SHTR02</t>
  </si>
  <si>
    <t>Shriram Finance Limited</t>
  </si>
  <si>
    <t>INE721A01047</t>
  </si>
  <si>
    <t>TELC03</t>
  </si>
  <si>
    <t>Tata Motors Passenger Vehicles Limited</t>
  </si>
  <si>
    <t>INE155A01022</t>
  </si>
  <si>
    <t>DLPL01</t>
  </si>
  <si>
    <t>Dr. Lal Path Labs Limited</t>
  </si>
  <si>
    <t>INE600L01024</t>
  </si>
  <si>
    <t>Healthcare Services</t>
  </si>
  <si>
    <t>JKCE01</t>
  </si>
  <si>
    <t>JK Cement Limited</t>
  </si>
  <si>
    <t>INE823G01014</t>
  </si>
  <si>
    <t>Cement &amp; Cement Products</t>
  </si>
  <si>
    <t>LTIL01</t>
  </si>
  <si>
    <t>LTM Limited</t>
  </si>
  <si>
    <t>INE214T01019</t>
  </si>
  <si>
    <t>DRRL03</t>
  </si>
  <si>
    <t>Dr Reddys Laboratories Limited</t>
  </si>
  <si>
    <t>INE089A01031</t>
  </si>
  <si>
    <t>NEST02</t>
  </si>
  <si>
    <t>Nestle India Limited</t>
  </si>
  <si>
    <t>INE239A01024</t>
  </si>
  <si>
    <t>Food Products</t>
  </si>
  <si>
    <t>FRHL01</t>
  </si>
  <si>
    <t>Fortis Healthcare Limited</t>
  </si>
  <si>
    <t>INE061F01013</t>
  </si>
  <si>
    <t>CGCE01</t>
  </si>
  <si>
    <t>Crompton Greaves Consumer Electricals Limited</t>
  </si>
  <si>
    <t>INE299U01018</t>
  </si>
  <si>
    <t>HALT02</t>
  </si>
  <si>
    <t>Hindustan Aeronautics Limited</t>
  </si>
  <si>
    <t>INE066F01020</t>
  </si>
  <si>
    <t>Aerospace &amp; Defense</t>
  </si>
  <si>
    <t>GRIN02</t>
  </si>
  <si>
    <t>Grindwell Norton Limited</t>
  </si>
  <si>
    <t>INE536A01023</t>
  </si>
  <si>
    <t>Industrial Products</t>
  </si>
  <si>
    <t>VOLT02</t>
  </si>
  <si>
    <t>Voltas Limited</t>
  </si>
  <si>
    <t>INE226A01021</t>
  </si>
  <si>
    <t>JUIL01</t>
  </si>
  <si>
    <t>Jubilant Ingrevia Limited</t>
  </si>
  <si>
    <t>INE0BY001018</t>
  </si>
  <si>
    <t>Chemicals &amp; Petrochemicals</t>
  </si>
  <si>
    <t>AARI02</t>
  </si>
  <si>
    <t>Aarti Industries Limited</t>
  </si>
  <si>
    <t>INE769A01020</t>
  </si>
  <si>
    <t>LTFL01</t>
  </si>
  <si>
    <t>L&amp;T Finance Limited</t>
  </si>
  <si>
    <t>INE498L01015</t>
  </si>
  <si>
    <t>MARC02</t>
  </si>
  <si>
    <t>Marico Limited</t>
  </si>
  <si>
    <t>INE196A01026</t>
  </si>
  <si>
    <t>Agricultural Food &amp; other Products</t>
  </si>
  <si>
    <t>DOMS01</t>
  </si>
  <si>
    <t>Doms Industries Limited</t>
  </si>
  <si>
    <t>INE321T01012</t>
  </si>
  <si>
    <t>Household Products</t>
  </si>
  <si>
    <t>LGEL01</t>
  </si>
  <si>
    <t>LG Electronics India Ltd</t>
  </si>
  <si>
    <t>INE324D01010</t>
  </si>
  <si>
    <t>BINL01</t>
  </si>
  <si>
    <t>Indus Towers Limited</t>
  </si>
  <si>
    <t>INE121J01017</t>
  </si>
  <si>
    <t>GLAX01</t>
  </si>
  <si>
    <t>GlaxoSmithKline Pharmaceuticals Limited</t>
  </si>
  <si>
    <t>INE159A01016</t>
  </si>
  <si>
    <t>HDLI01</t>
  </si>
  <si>
    <t>HDFC Life Insurance Company Limited</t>
  </si>
  <si>
    <t>INE795G01014</t>
  </si>
  <si>
    <t>Insurance</t>
  </si>
  <si>
    <t>ARVF01</t>
  </si>
  <si>
    <t>Arvind Fashions Limited</t>
  </si>
  <si>
    <t>INE955V01021</t>
  </si>
  <si>
    <t>BAND01</t>
  </si>
  <si>
    <t>Bandhan Bank Limited</t>
  </si>
  <si>
    <t>INE545U01014</t>
  </si>
  <si>
    <t>ELGI02</t>
  </si>
  <si>
    <t>Elgi Equipments Limited</t>
  </si>
  <si>
    <t>INE285A01027</t>
  </si>
  <si>
    <t>SUZE02</t>
  </si>
  <si>
    <t>Suzlon Energy Limited</t>
  </si>
  <si>
    <t>INE040H01021</t>
  </si>
  <si>
    <t>Electrical Equipment</t>
  </si>
  <si>
    <t>CROM02</t>
  </si>
  <si>
    <t>CG Power and Industrial Solutions Limited</t>
  </si>
  <si>
    <t>INE067A01029</t>
  </si>
  <si>
    <t>(b) Unlisted</t>
  </si>
  <si>
    <t>SAEL21PS</t>
  </si>
  <si>
    <t xml:space="preserve">6% TVS Motor Company Limited </t>
  </si>
  <si>
    <t>INE494B04019</t>
  </si>
  <si>
    <t>AS PER AMFI TIER I BENCHMARK I.E. NIFTY 500 TRI</t>
  </si>
  <si>
    <t>MMF03</t>
  </si>
  <si>
    <t>Mahindra Manulife Equity Savings Fund</t>
  </si>
  <si>
    <t>(AN OPEN ENDED SCHEME INVESTING IN EQUITY, ARBITRAGE AND DEBT)</t>
  </si>
  <si>
    <t>GUAM02</t>
  </si>
  <si>
    <t>Ambuja Cements Limited</t>
  </si>
  <si>
    <t>INE079A01024</t>
  </si>
  <si>
    <t>MAHI02</t>
  </si>
  <si>
    <t>Mahindra &amp; Mahindra Limited</t>
  </si>
  <si>
    <t>INE101A01026</t>
  </si>
  <si>
    <t>CANB02</t>
  </si>
  <si>
    <t>Canara Bank</t>
  </si>
  <si>
    <t>INE476A01022</t>
  </si>
  <si>
    <t>JSPL03</t>
  </si>
  <si>
    <t>Jindal Steel Limited</t>
  </si>
  <si>
    <t>INE749A01030</t>
  </si>
  <si>
    <t>Ferrous Metals</t>
  </si>
  <si>
    <t>DIVI02</t>
  </si>
  <si>
    <t>Divi's Laboratories Limited</t>
  </si>
  <si>
    <t>INE361B01024</t>
  </si>
  <si>
    <t>SBAI02</t>
  </si>
  <si>
    <t>State Bank of India</t>
  </si>
  <si>
    <t>INE062A01020</t>
  </si>
  <si>
    <t>ATVL02</t>
  </si>
  <si>
    <t>Aditya Vision Ltd</t>
  </si>
  <si>
    <t>INE679V01027</t>
  </si>
  <si>
    <t>SHPI01</t>
  </si>
  <si>
    <t>SPR Auto Technologies Ltd</t>
  </si>
  <si>
    <t>INE526E01018</t>
  </si>
  <si>
    <t>PSYL02</t>
  </si>
  <si>
    <t>Persistent Systems Ltd</t>
  </si>
  <si>
    <t>INE262H01021</t>
  </si>
  <si>
    <t>LGBB02</t>
  </si>
  <si>
    <t>LG Balakrishnan &amp; Bros Limited</t>
  </si>
  <si>
    <t>INE337A01034</t>
  </si>
  <si>
    <t>COFE03</t>
  </si>
  <si>
    <t>Coromandel International Limited</t>
  </si>
  <si>
    <t>INE169A01031</t>
  </si>
  <si>
    <t>Fertilizers &amp; Agrochemicals</t>
  </si>
  <si>
    <t>NTPC01</t>
  </si>
  <si>
    <t>NTPC Limited</t>
  </si>
  <si>
    <t>INE733E01010</t>
  </si>
  <si>
    <t>INOI01</t>
  </si>
  <si>
    <t>Inox India Limited</t>
  </si>
  <si>
    <t>INE616N01034</t>
  </si>
  <si>
    <t>PTIN01</t>
  </si>
  <si>
    <t>PTC Industries Ltd</t>
  </si>
  <si>
    <t>INE596F01018</t>
  </si>
  <si>
    <t>TISC03</t>
  </si>
  <si>
    <t>Tata Steel Limited</t>
  </si>
  <si>
    <t>INE081A01020</t>
  </si>
  <si>
    <t>RCAM01</t>
  </si>
  <si>
    <t>Nippon Life India Asset Management Limited</t>
  </si>
  <si>
    <t>INE298J01013</t>
  </si>
  <si>
    <t>Capital Markets</t>
  </si>
  <si>
    <t>GLAN02</t>
  </si>
  <si>
    <t>Gland Pharma Limited</t>
  </si>
  <si>
    <t>INE068V01023</t>
  </si>
  <si>
    <t>ABOI01</t>
  </si>
  <si>
    <t>Anthem Biosciences Limited</t>
  </si>
  <si>
    <t>INE0CZ201020</t>
  </si>
  <si>
    <t>GRAS02</t>
  </si>
  <si>
    <t>Grasim Industries Limited</t>
  </si>
  <si>
    <t>INE047A01021</t>
  </si>
  <si>
    <t>TECL01</t>
  </si>
  <si>
    <t>Technocraft Industries (India) Limited</t>
  </si>
  <si>
    <t>INE545H01011</t>
  </si>
  <si>
    <t>SPAL01</t>
  </si>
  <si>
    <t>S. P. Apparels Limited</t>
  </si>
  <si>
    <t>INE212I01016</t>
  </si>
  <si>
    <t>Textiles &amp; Apparels</t>
  </si>
  <si>
    <t>HINI02</t>
  </si>
  <si>
    <t>Hindalco Industries Limited</t>
  </si>
  <si>
    <t>INE038A01020</t>
  </si>
  <si>
    <t>Non - Ferrous Metals</t>
  </si>
  <si>
    <t>KIBO03</t>
  </si>
  <si>
    <t>Kirloskar Brothers Limited</t>
  </si>
  <si>
    <t>INE732A01036</t>
  </si>
  <si>
    <t>KPRM03</t>
  </si>
  <si>
    <t>K.P.R. Mill Limited</t>
  </si>
  <si>
    <t>INE930H01031</t>
  </si>
  <si>
    <t>SLIF01</t>
  </si>
  <si>
    <t>SBI Life Insurance Company Limited</t>
  </si>
  <si>
    <t>INE123W01016</t>
  </si>
  <si>
    <t>PGCI01</t>
  </si>
  <si>
    <t>Power Grid Corporation of India Limited</t>
  </si>
  <si>
    <t>INE752E01010</t>
  </si>
  <si>
    <t>TTEA02</t>
  </si>
  <si>
    <t>Tata Consumer Products Limited</t>
  </si>
  <si>
    <t>INE192A01025</t>
  </si>
  <si>
    <t>BKBA02</t>
  </si>
  <si>
    <t>Bank of Baroda</t>
  </si>
  <si>
    <t>INE028A01039</t>
  </si>
  <si>
    <t>TMLC01</t>
  </si>
  <si>
    <t>Tata Motors Ltd</t>
  </si>
  <si>
    <t>INE1TAE01010</t>
  </si>
  <si>
    <t>Agricultural, Commercial &amp; Construction Vehicles</t>
  </si>
  <si>
    <t>SHCE01</t>
  </si>
  <si>
    <t>Shree Cement Limited</t>
  </si>
  <si>
    <t>INE070A01015</t>
  </si>
  <si>
    <t>OIIL01</t>
  </si>
  <si>
    <t>Oil India Limited</t>
  </si>
  <si>
    <t>INE274J01014</t>
  </si>
  <si>
    <t>Oil</t>
  </si>
  <si>
    <t>ONGC02</t>
  </si>
  <si>
    <t>Oil &amp; Natural Gas Corporation Limited</t>
  </si>
  <si>
    <t>INE213A01029</t>
  </si>
  <si>
    <t>UNBI01</t>
  </si>
  <si>
    <t>Union Bank of India</t>
  </si>
  <si>
    <t>INE692A01016</t>
  </si>
  <si>
    <t>SIDS02</t>
  </si>
  <si>
    <t>ISGEC Heavy Engineering Limited</t>
  </si>
  <si>
    <t>INE858B01029</t>
  </si>
  <si>
    <t>KACE03</t>
  </si>
  <si>
    <t>Kajaria Ceramics Limited</t>
  </si>
  <si>
    <t>INE217B01036</t>
  </si>
  <si>
    <t>BHEL02</t>
  </si>
  <si>
    <t>Bharat Electronics Limited</t>
  </si>
  <si>
    <t>INE263A01024</t>
  </si>
  <si>
    <t>INGE01</t>
  </si>
  <si>
    <t>Ingersoll Rand (India) Limited</t>
  </si>
  <si>
    <t>INE177A01018</t>
  </si>
  <si>
    <t>ACHI01</t>
  </si>
  <si>
    <t>Archean Chemical Industries Limited</t>
  </si>
  <si>
    <t>INE128X01021</t>
  </si>
  <si>
    <t>ITCL02</t>
  </si>
  <si>
    <t>ITC Limited</t>
  </si>
  <si>
    <t>INE154A01025</t>
  </si>
  <si>
    <t>GAIL01</t>
  </si>
  <si>
    <t>GAIL (India) Limited</t>
  </si>
  <si>
    <t>INE129A01019</t>
  </si>
  <si>
    <t>Gas</t>
  </si>
  <si>
    <t>TEGA01</t>
  </si>
  <si>
    <t>Tega Industries Limited</t>
  </si>
  <si>
    <t>INE011K01018</t>
  </si>
  <si>
    <t>Industrial Manufacturing</t>
  </si>
  <si>
    <t>HPEC01</t>
  </si>
  <si>
    <t>Hindustan Petroleum Corporation Limited</t>
  </si>
  <si>
    <t>INE094A01015</t>
  </si>
  <si>
    <t>Reits</t>
  </si>
  <si>
    <t>BRFI01</t>
  </si>
  <si>
    <t>Brookfield India Real Estate Trust</t>
  </si>
  <si>
    <t>INE0FDU25010</t>
  </si>
  <si>
    <t>EOPR01</t>
  </si>
  <si>
    <t>Embassy Office Parks REIT</t>
  </si>
  <si>
    <t>INE041025011</t>
  </si>
  <si>
    <t>NXST01</t>
  </si>
  <si>
    <t>Nexus Select Trust - REIT</t>
  </si>
  <si>
    <t>INE0NDH25011</t>
  </si>
  <si>
    <t>Derivatives</t>
  </si>
  <si>
    <t>Index / Stock Futures</t>
  </si>
  <si>
    <t>HINIAUG26</t>
  </si>
  <si>
    <t>Hindalco Industries Limited August 2026 Future</t>
  </si>
  <si>
    <t>HPECAUG26</t>
  </si>
  <si>
    <t>Hindustan Petroleum Corporation Limited August 2026 Future</t>
  </si>
  <si>
    <t>BKBAAUG26</t>
  </si>
  <si>
    <t>Bank of Baroda August 2026 Future</t>
  </si>
  <si>
    <t>KMBKAUG26</t>
  </si>
  <si>
    <t>Kotak Mahindra Bank Limited August 2026 Future</t>
  </si>
  <si>
    <t>TWATAUG26</t>
  </si>
  <si>
    <t>Titan Company Limited August 2026 Future</t>
  </si>
  <si>
    <t>LARSAUG26</t>
  </si>
  <si>
    <t>Larsen &amp; Toubro Limited August 2026 Future</t>
  </si>
  <si>
    <t>JSPLAUG26</t>
  </si>
  <si>
    <t>Jindal Steel Limited August 2026 Future</t>
  </si>
  <si>
    <t>CANBAUG26</t>
  </si>
  <si>
    <t>Canara Bank August 2026 Future</t>
  </si>
  <si>
    <t>HDFBAUG26</t>
  </si>
  <si>
    <t>HDFC Bank Limited August 2026 Future</t>
  </si>
  <si>
    <t>MAHIAUG26</t>
  </si>
  <si>
    <t>Mahindra &amp; Mahindra Limited August 2026 Future</t>
  </si>
  <si>
    <t>RINDAUG26</t>
  </si>
  <si>
    <t>Reliance Industries Limited August 2026 Future</t>
  </si>
  <si>
    <t>SPILAUG26</t>
  </si>
  <si>
    <t>Sun Pharmaceutical Industries Limited August 2026 Future</t>
  </si>
  <si>
    <t>IBCLAUG26</t>
  </si>
  <si>
    <t>ICICI Bank Limited August 2026 Future</t>
  </si>
  <si>
    <t>GUAMAUG26</t>
  </si>
  <si>
    <t>Ambuja Cements Limited August 2026 Future</t>
  </si>
  <si>
    <t>BAFLAUG26</t>
  </si>
  <si>
    <t>Bajaj Finance Limited August 2026 Future</t>
  </si>
  <si>
    <t>BHAT86</t>
  </si>
  <si>
    <t>7.4% Bharti Telecom Limited 2029 **</t>
  </si>
  <si>
    <t>INE403D08298</t>
  </si>
  <si>
    <t>RECL355</t>
  </si>
  <si>
    <t>8.37% REC Limited 2028 **</t>
  </si>
  <si>
    <t>INE020B08BH6</t>
  </si>
  <si>
    <t>GOI7629</t>
  </si>
  <si>
    <t>6.94% Government of India 2036</t>
  </si>
  <si>
    <t>IN0020260025</t>
  </si>
  <si>
    <t>NBAR796</t>
  </si>
  <si>
    <t>7.44% National Bank For Agriculture and Rural Development 2028 **</t>
  </si>
  <si>
    <t>INE261F08EK5</t>
  </si>
  <si>
    <t>CHOL1128</t>
  </si>
  <si>
    <t>8.12% Cholamandalam Investment and Finance Company Ltd 2029 (FRN) **</t>
  </si>
  <si>
    <t>INE121A07SU3</t>
  </si>
  <si>
    <t>ICRA AA+</t>
  </si>
  <si>
    <t>MUFL497</t>
  </si>
  <si>
    <t>8.58% Muthoot Finance Limited 2029 (FRN)</t>
  </si>
  <si>
    <t>INE414G07JZ7</t>
  </si>
  <si>
    <t>CRISIL AA+</t>
  </si>
  <si>
    <t>TVCS104</t>
  </si>
  <si>
    <t>9.30% TVS Credit Services Limited 2029 **</t>
  </si>
  <si>
    <t>INE729N08105</t>
  </si>
  <si>
    <t>NBAR406</t>
  </si>
  <si>
    <t>8.20% National Bank For Agriculture and Rural Development 2028</t>
  </si>
  <si>
    <t>INE261F08AE6</t>
  </si>
  <si>
    <t>BHAT76</t>
  </si>
  <si>
    <t>8.75% Bharti Telecom Limited 2028 **</t>
  </si>
  <si>
    <t>INE403D08256</t>
  </si>
  <si>
    <t>GOI6306</t>
  </si>
  <si>
    <t>6.75% Government of India 2029</t>
  </si>
  <si>
    <t>IN0020240183</t>
  </si>
  <si>
    <t>SIDB543</t>
  </si>
  <si>
    <t>7.75% Small Industries Dev Bank of India 2027 **</t>
  </si>
  <si>
    <t>INE556F08KN9</t>
  </si>
  <si>
    <t>POWF546</t>
  </si>
  <si>
    <t>7.45% Power Finance Corporation Limited 2028 **</t>
  </si>
  <si>
    <t>INE134E08NP7</t>
  </si>
  <si>
    <t>NBAR838</t>
  </si>
  <si>
    <t>7.48% National Bank For Agriculture and Rural Development 2028</t>
  </si>
  <si>
    <t>INE261F08EO7</t>
  </si>
  <si>
    <t>SIDB573</t>
  </si>
  <si>
    <t>7.34% Small Industries Dev Bank of India 2029 **</t>
  </si>
  <si>
    <t>INE556F08KS8</t>
  </si>
  <si>
    <t>GOSL384</t>
  </si>
  <si>
    <t>8.42% Godrej Industries Limited 2027 **</t>
  </si>
  <si>
    <t>INE233A08139</t>
  </si>
  <si>
    <t>PFPL130</t>
  </si>
  <si>
    <t>9.12% Piramal Finance Limited 2027 **</t>
  </si>
  <si>
    <t>INE140A07831</t>
  </si>
  <si>
    <t>CARE AA+</t>
  </si>
  <si>
    <t>GOI5537</t>
  </si>
  <si>
    <t>7.63% State Government Securities 2036</t>
  </si>
  <si>
    <t>IN2220230204</t>
  </si>
  <si>
    <t>GOI6889</t>
  </si>
  <si>
    <t>6.68% Government of India 2040</t>
  </si>
  <si>
    <t>IN0020250042</t>
  </si>
  <si>
    <t>GOI6638</t>
  </si>
  <si>
    <t>6.9% Government of India 2065</t>
  </si>
  <si>
    <t>IN0020250018</t>
  </si>
  <si>
    <t>TBIL2659</t>
  </si>
  <si>
    <t>364 Days Tbill 2027</t>
  </si>
  <si>
    <t>IN002026Z078</t>
  </si>
  <si>
    <t>TBIL2579</t>
  </si>
  <si>
    <t>364 Days Tbill 2026</t>
  </si>
  <si>
    <t>IN002025Z302</t>
  </si>
  <si>
    <t>CANB1068</t>
  </si>
  <si>
    <t>Canara Bank 2026 ** #</t>
  </si>
  <si>
    <t>INE476A16E38</t>
  </si>
  <si>
    <t>Others</t>
  </si>
  <si>
    <t>Mutual Fund Units</t>
  </si>
  <si>
    <t>139538</t>
  </si>
  <si>
    <t>Mahindra Manulife Liquid Fund -Direct Plan -Growth</t>
  </si>
  <si>
    <t>INF174V01044</t>
  </si>
  <si>
    <t>FRN - Floating Rate Note</t>
  </si>
  <si>
    <t>AS PER AMFI TIER I BENCHMARK I.E. NIFTY EQUITY SAVINGS TRI</t>
  </si>
  <si>
    <t>MMF04</t>
  </si>
  <si>
    <t>Mahindra Manulife Low Duration Fund</t>
  </si>
  <si>
    <t>(AN OPEN ENDED LOW DURATION DEBT SCHEME INVESTING IN INSTRUMENTS SUCH THAT THE MACAULAY DURATION OF THE PORTFOLIO IS BETWEEN 6 MONTHS AND 12 MONTHS. A RELATIVELY LOW INTEREST RATE RISK AND MODERATE CREDIT RISK.)</t>
  </si>
  <si>
    <t>NBAR780</t>
  </si>
  <si>
    <t>7.70% National Bank For Agriculture and Rural Development 2027 **</t>
  </si>
  <si>
    <t>INE261F08EI9</t>
  </si>
  <si>
    <t>ICRA AAA</t>
  </si>
  <si>
    <t>EOPR32</t>
  </si>
  <si>
    <t>7.96% Embassy Office Parks REIT 2027 **</t>
  </si>
  <si>
    <t>INE041007142</t>
  </si>
  <si>
    <t>RECL461</t>
  </si>
  <si>
    <t>7.56% REC Limited 2027 **</t>
  </si>
  <si>
    <t>INE020B08FF1</t>
  </si>
  <si>
    <t>LICH437</t>
  </si>
  <si>
    <t>7.75% LIC Housing Finance Limited 2027 **</t>
  </si>
  <si>
    <t>INE115A07MQ6</t>
  </si>
  <si>
    <t>IIFW285</t>
  </si>
  <si>
    <t>9.61% 360 One Prime Limited 2027 **</t>
  </si>
  <si>
    <t>INE248U07EW8</t>
  </si>
  <si>
    <t>CRISIL AA</t>
  </si>
  <si>
    <t>GOSL357</t>
  </si>
  <si>
    <t>8.40% Godrej Industries Limited 2027 **</t>
  </si>
  <si>
    <t>INE233A08113</t>
  </si>
  <si>
    <t>TVCS103</t>
  </si>
  <si>
    <t>8.85% TVS Credit Services Limited 2027 **</t>
  </si>
  <si>
    <t>INE729N08063</t>
  </si>
  <si>
    <t>MEBP25</t>
  </si>
  <si>
    <t>7.95% Mindspace Business Parks REIT 2027 **</t>
  </si>
  <si>
    <t>INE0CCU07066</t>
  </si>
  <si>
    <t>SIDB534</t>
  </si>
  <si>
    <t>7.79% Small Industries Dev Bank of India 2027 **</t>
  </si>
  <si>
    <t>INE556F08KK5</t>
  </si>
  <si>
    <t>LICH686</t>
  </si>
  <si>
    <t>7.74% LIC Housing Finance Limited 2027 **</t>
  </si>
  <si>
    <t>INE115A07QZ8</t>
  </si>
  <si>
    <t>JMMS408</t>
  </si>
  <si>
    <t>8.3% JM Financial Services Limited 2027 **</t>
  </si>
  <si>
    <t>INE012I07116</t>
  </si>
  <si>
    <t>GOI3644</t>
  </si>
  <si>
    <t>6.58% State Government Securities 2027</t>
  </si>
  <si>
    <t>IN1520200347</t>
  </si>
  <si>
    <t>GODP225</t>
  </si>
  <si>
    <t>8.30% Godrej Properties Limited 2027 **</t>
  </si>
  <si>
    <t>INE484J08055</t>
  </si>
  <si>
    <t>JMFP899</t>
  </si>
  <si>
    <t>8.92% JM Financial Products Limited 2026 **</t>
  </si>
  <si>
    <t>INE523H07CB9</t>
  </si>
  <si>
    <t>MUFL456</t>
  </si>
  <si>
    <t>8.60% Muthoot Finance Limited 2028 **</t>
  </si>
  <si>
    <t>INE414G07JM5</t>
  </si>
  <si>
    <t>THDC197</t>
  </si>
  <si>
    <t>7.51% Tata Housing Development Company Limited 2028 **</t>
  </si>
  <si>
    <t>INE582L08078</t>
  </si>
  <si>
    <t>CARE AA</t>
  </si>
  <si>
    <t>GSGL22</t>
  </si>
  <si>
    <t>7.68% Godrej Seeds &amp; Genetics Limited 2028 **</t>
  </si>
  <si>
    <t>INE316Z08030</t>
  </si>
  <si>
    <t>MEBP39</t>
  </si>
  <si>
    <t>6.9601% Mindspace Business Parks REIT 2028 **</t>
  </si>
  <si>
    <t>INE0CCU07181</t>
  </si>
  <si>
    <t>RECL449</t>
  </si>
  <si>
    <t>7.71% REC Limited 2027 **</t>
  </si>
  <si>
    <t>INE020B08EW9</t>
  </si>
  <si>
    <t>GOI1841</t>
  </si>
  <si>
    <t>7.71% State Government Securities 2027</t>
  </si>
  <si>
    <t>IN1520160202</t>
  </si>
  <si>
    <t>GOI2497</t>
  </si>
  <si>
    <t>7.08% State Government Securities 2026</t>
  </si>
  <si>
    <t>IN1920160059</t>
  </si>
  <si>
    <t>DHFL424</t>
  </si>
  <si>
    <t>8.75% Piramal Finance Limited 2027 **</t>
  </si>
  <si>
    <t>INE202B07JW4</t>
  </si>
  <si>
    <t>IRLY302</t>
  </si>
  <si>
    <t>7.49% Indian Railway Finance Corporation Limited 2027 **</t>
  </si>
  <si>
    <t>INE053F07AA7</t>
  </si>
  <si>
    <t>IIFW361</t>
  </si>
  <si>
    <t>9.2% 360 One Prime Limited 2028 (FRN) **</t>
  </si>
  <si>
    <t>INE248U07GJ0</t>
  </si>
  <si>
    <t>ICRA AA</t>
  </si>
  <si>
    <t>LICH659</t>
  </si>
  <si>
    <t>6.4% LIC Housing Finance Limited 2026</t>
  </si>
  <si>
    <t>INE115A07PN6</t>
  </si>
  <si>
    <t>EOPR38</t>
  </si>
  <si>
    <t>7.21% Embassy Office Parks REIT 2028 **</t>
  </si>
  <si>
    <t>INE041007167</t>
  </si>
  <si>
    <t>TBIL2576</t>
  </si>
  <si>
    <t>IN002025Z294</t>
  </si>
  <si>
    <t>TBIL2643</t>
  </si>
  <si>
    <t>182 Days Tbill 2026</t>
  </si>
  <si>
    <t>IN002026Y014</t>
  </si>
  <si>
    <t>UTIB1374</t>
  </si>
  <si>
    <t>Axis Bank Limited 2026 ** #</t>
  </si>
  <si>
    <t>INE238AD6BI8</t>
  </si>
  <si>
    <t>INBK544</t>
  </si>
  <si>
    <t>Indian Bank 2027 ** #</t>
  </si>
  <si>
    <t>INE562A16RK2</t>
  </si>
  <si>
    <t>UNBI466</t>
  </si>
  <si>
    <t>Union Bank of India 2027 ** #</t>
  </si>
  <si>
    <t>INE692A16KU1</t>
  </si>
  <si>
    <t>KMBK895</t>
  </si>
  <si>
    <t>Kotak Mahindra Bank Limited 2027 ** #</t>
  </si>
  <si>
    <t>INE237AD6125</t>
  </si>
  <si>
    <t>AS PER AMFI TIER I BENCHMARK I.E. CRISIL LOW DURATION DEBT A-I INDEX</t>
  </si>
  <si>
    <t>MMF05</t>
  </si>
  <si>
    <t>Mahindra Manulife Multi Cap Fund</t>
  </si>
  <si>
    <t>(MULTI CAP FUND - AN OPEN-ENDED EQUITY SCHEME INVESTING ACROSS LARGE CAP,MID CAP, SMALL CAP STOCKS)</t>
  </si>
  <si>
    <t>MCEX02</t>
  </si>
  <si>
    <t>Multi Commodity Exchange of India Limited</t>
  </si>
  <si>
    <t>INE745G01043</t>
  </si>
  <si>
    <t>ADAN02</t>
  </si>
  <si>
    <t>Adani Enterprises Limited</t>
  </si>
  <si>
    <t>INE423A01024</t>
  </si>
  <si>
    <t>Metals &amp; Minerals Trading</t>
  </si>
  <si>
    <t>BTUL02</t>
  </si>
  <si>
    <t>APL Apollo Tubes Limited</t>
  </si>
  <si>
    <t>INE702C01027</t>
  </si>
  <si>
    <t>ULCC01</t>
  </si>
  <si>
    <t>UltraTech Cement Limited</t>
  </si>
  <si>
    <t>INE481G01011</t>
  </si>
  <si>
    <t>TOPH02</t>
  </si>
  <si>
    <t>Torrent Pharmaceuticals Limited</t>
  </si>
  <si>
    <t>INE685A01028</t>
  </si>
  <si>
    <t>ADTL01</t>
  </si>
  <si>
    <t>Adani Energy Solutions Limited</t>
  </si>
  <si>
    <t>INE931S01010</t>
  </si>
  <si>
    <t>IFEL01</t>
  </si>
  <si>
    <t>Oracle Financial Services Software Limited</t>
  </si>
  <si>
    <t>INE881D01027</t>
  </si>
  <si>
    <t>BFLS01</t>
  </si>
  <si>
    <t>MphasiS Limited</t>
  </si>
  <si>
    <t>INE356A01018</t>
  </si>
  <si>
    <t>MNGF02</t>
  </si>
  <si>
    <t>Manappuram Finance Limited</t>
  </si>
  <si>
    <t>INE522D01027</t>
  </si>
  <si>
    <t>BALN01</t>
  </si>
  <si>
    <t>Bajaj Auto Limited</t>
  </si>
  <si>
    <t>INE917I01010</t>
  </si>
  <si>
    <t>VATL01</t>
  </si>
  <si>
    <t>Voltamp Transformers Limited</t>
  </si>
  <si>
    <t>INE540H01012</t>
  </si>
  <si>
    <t>ESMC02</t>
  </si>
  <si>
    <t>PB Fintech Limited</t>
  </si>
  <si>
    <t>INE417T01026</t>
  </si>
  <si>
    <t>Financial Technology (Fintech)</t>
  </si>
  <si>
    <t>SUPI02</t>
  </si>
  <si>
    <t>Supreme Industries Limited</t>
  </si>
  <si>
    <t>INE195A01028</t>
  </si>
  <si>
    <t>SAWP03</t>
  </si>
  <si>
    <t>Jindal Saw Ltd</t>
  </si>
  <si>
    <t>INE324A01032</t>
  </si>
  <si>
    <t>BTAT01</t>
  </si>
  <si>
    <t>Vodafone Idea Limited</t>
  </si>
  <si>
    <t>INE669E01016</t>
  </si>
  <si>
    <t>MAHE01</t>
  </si>
  <si>
    <t>Max Healthcare Institute Limited</t>
  </si>
  <si>
    <t>INE027H01010</t>
  </si>
  <si>
    <t>RAKH02</t>
  </si>
  <si>
    <t>Radico Khaitan Limited</t>
  </si>
  <si>
    <t>INE944F01028</t>
  </si>
  <si>
    <t>Beverages</t>
  </si>
  <si>
    <t>GLPH03</t>
  </si>
  <si>
    <t>Glenmark Pharmaceuticals Limited</t>
  </si>
  <si>
    <t>INE935A01035</t>
  </si>
  <si>
    <t>USFB01</t>
  </si>
  <si>
    <t>Ujjivan Small Finance Bank Limited</t>
  </si>
  <si>
    <t>INE551W01018</t>
  </si>
  <si>
    <t>VAML01</t>
  </si>
  <si>
    <t>Vedanta Aluminium Metal Limited</t>
  </si>
  <si>
    <t>INE1CDF01017</t>
  </si>
  <si>
    <t>GODF02</t>
  </si>
  <si>
    <t>Godfrey Phillips India Limited</t>
  </si>
  <si>
    <t>INE260B01028</t>
  </si>
  <si>
    <t>Cigarettes &amp; Tobacco Products</t>
  </si>
  <si>
    <t>ASTP04</t>
  </si>
  <si>
    <t>Astral Limited</t>
  </si>
  <si>
    <t>INE006I01046</t>
  </si>
  <si>
    <t>MCEL03</t>
  </si>
  <si>
    <t>The Ramco Cements Limited</t>
  </si>
  <si>
    <t>INE331A01037</t>
  </si>
  <si>
    <t>LAUR02</t>
  </si>
  <si>
    <t>Laurus Labs Limited</t>
  </si>
  <si>
    <t>INE947Q01028</t>
  </si>
  <si>
    <t>PNGJ01</t>
  </si>
  <si>
    <t>P N Gadgil Jewellers Limited</t>
  </si>
  <si>
    <t>INE953R01016</t>
  </si>
  <si>
    <t>SRFL01</t>
  </si>
  <si>
    <t>SRF Limited</t>
  </si>
  <si>
    <t>INE647A01010</t>
  </si>
  <si>
    <t>DCBL01</t>
  </si>
  <si>
    <t>DCB Bank Limited</t>
  </si>
  <si>
    <t>INE503A01015</t>
  </si>
  <si>
    <t>JVSL04</t>
  </si>
  <si>
    <t>JSW Steel Limited</t>
  </si>
  <si>
    <t>INE019A01038</t>
  </si>
  <si>
    <t>MAXI02</t>
  </si>
  <si>
    <t>Max Financial Services Limited</t>
  </si>
  <si>
    <t>INE180A01020</t>
  </si>
  <si>
    <t>BLUS03</t>
  </si>
  <si>
    <t>Blue Star Limited</t>
  </si>
  <si>
    <t>INE472A01039</t>
  </si>
  <si>
    <t>SAPH01</t>
  </si>
  <si>
    <t>Sai Life Sciences Limited</t>
  </si>
  <si>
    <t>INE570L01029</t>
  </si>
  <si>
    <t>SAGI01</t>
  </si>
  <si>
    <t>Sagility Limited</t>
  </si>
  <si>
    <t>INE0W2G01015</t>
  </si>
  <si>
    <t>IT - Services</t>
  </si>
  <si>
    <t>GOEX02</t>
  </si>
  <si>
    <t>Gokaldas Exports Limited</t>
  </si>
  <si>
    <t>INE887G01027</t>
  </si>
  <si>
    <t>SUNT02</t>
  </si>
  <si>
    <t>Sun TV Network Limited</t>
  </si>
  <si>
    <t>INE424H01027</t>
  </si>
  <si>
    <t>Entertainment</t>
  </si>
  <si>
    <t>COAL01</t>
  </si>
  <si>
    <t>Coal India Limited</t>
  </si>
  <si>
    <t>INE522F01014</t>
  </si>
  <si>
    <t>Consumable Fuels</t>
  </si>
  <si>
    <t>NTSP01</t>
  </si>
  <si>
    <t>Nitin Spinners Limited</t>
  </si>
  <si>
    <t>INE229H01012</t>
  </si>
  <si>
    <t>TLNR01</t>
  </si>
  <si>
    <t>Tilaknagar Industries Limited</t>
  </si>
  <si>
    <t>INE133E01013</t>
  </si>
  <si>
    <t>PRRC03</t>
  </si>
  <si>
    <t>Navin Fluorine International Limited</t>
  </si>
  <si>
    <t>INE048G01026</t>
  </si>
  <si>
    <t>TINV04</t>
  </si>
  <si>
    <t>Cholamandalam Financial Holdings Limited</t>
  </si>
  <si>
    <t>INE149A01033</t>
  </si>
  <si>
    <t>OSPU01</t>
  </si>
  <si>
    <t>Oswal Pumps Limited</t>
  </si>
  <si>
    <t>INE0BYP01024</t>
  </si>
  <si>
    <t>GOLL02</t>
  </si>
  <si>
    <t>Stylam Industries Limited</t>
  </si>
  <si>
    <t>INE239C01020</t>
  </si>
  <si>
    <t>VEDA03</t>
  </si>
  <si>
    <t>Vedanta Oil and Gas Ltd</t>
  </si>
  <si>
    <t>INE704J01044</t>
  </si>
  <si>
    <t>AS PER AMFI TIER I BENCHMARK I.E. NIFTY 500 MULTICAP 50:25:25 TRI</t>
  </si>
  <si>
    <t>MMF07</t>
  </si>
  <si>
    <t>Mahindra Manulife Mid Cap Fund</t>
  </si>
  <si>
    <t>(MID CAP FUND – AN OPEN ENDED EQUITY SCHEME PREDOMINANTLY INVESTING IN MID CAP STOCKS)</t>
  </si>
  <si>
    <t>FEBA02</t>
  </si>
  <si>
    <t>The Federal Bank  Limited</t>
  </si>
  <si>
    <t>INE171A01029</t>
  </si>
  <si>
    <t>NITL02</t>
  </si>
  <si>
    <t>Coforge Limited</t>
  </si>
  <si>
    <t>INE591G01025</t>
  </si>
  <si>
    <t>ABFS01</t>
  </si>
  <si>
    <t>Aditya Birla Capital Limited</t>
  </si>
  <si>
    <t>INE674K01013</t>
  </si>
  <si>
    <t>KEII02</t>
  </si>
  <si>
    <t>KEI Industries Limited</t>
  </si>
  <si>
    <t>INE878B01027</t>
  </si>
  <si>
    <t>AIEL02</t>
  </si>
  <si>
    <t>AIA Engineering Limited</t>
  </si>
  <si>
    <t>INE212H01026</t>
  </si>
  <si>
    <t>JSWE01</t>
  </si>
  <si>
    <t>JSW Energy Limited</t>
  </si>
  <si>
    <t>INE121E01018</t>
  </si>
  <si>
    <t>IDBK01</t>
  </si>
  <si>
    <t>IDFC First Bank Limited</t>
  </si>
  <si>
    <t>INE092T01019</t>
  </si>
  <si>
    <t>BOMA01</t>
  </si>
  <si>
    <t>Bank of Maharashtra</t>
  </si>
  <si>
    <t>INE457A01014</t>
  </si>
  <si>
    <t>COCH02</t>
  </si>
  <si>
    <t>Cochin Shipyard Limited</t>
  </si>
  <si>
    <t>INE704P01025</t>
  </si>
  <si>
    <t>TLFH01</t>
  </si>
  <si>
    <t>Tube Investments Of India Limited</t>
  </si>
  <si>
    <t>INE974X01010</t>
  </si>
  <si>
    <t>BELR01</t>
  </si>
  <si>
    <t>Belrise Industries Ltd.</t>
  </si>
  <si>
    <t>INE894V01022</t>
  </si>
  <si>
    <t>BIOC01</t>
  </si>
  <si>
    <t>Biocon Limited</t>
  </si>
  <si>
    <t>INE376G01013</t>
  </si>
  <si>
    <t>KAVY06</t>
  </si>
  <si>
    <t>Karur Vysya Bank Limited</t>
  </si>
  <si>
    <t>INE036D01028</t>
  </si>
  <si>
    <t>ALLI02</t>
  </si>
  <si>
    <t>GE Vernova T&amp;D India Limited</t>
  </si>
  <si>
    <t>INE200A01026</t>
  </si>
  <si>
    <t>JSWI01</t>
  </si>
  <si>
    <t>JSW Infrastructure Ltd</t>
  </si>
  <si>
    <t>INE880J01026</t>
  </si>
  <si>
    <t>Transport Infrastructure</t>
  </si>
  <si>
    <t>EFPL01</t>
  </si>
  <si>
    <t>Equitas Small Finance Bank Limited</t>
  </si>
  <si>
    <t>INE063P01018</t>
  </si>
  <si>
    <t>IIFM02</t>
  </si>
  <si>
    <t>360 One WAM Limited</t>
  </si>
  <si>
    <t>INE466L01038</t>
  </si>
  <si>
    <t>TRTL01</t>
  </si>
  <si>
    <t>Triveni Turbine Limited</t>
  </si>
  <si>
    <t>INE152M01016</t>
  </si>
  <si>
    <t>MINC01</t>
  </si>
  <si>
    <t>Minda Corporation Limited</t>
  </si>
  <si>
    <t>INE842C01021</t>
  </si>
  <si>
    <t>CEAT02</t>
  </si>
  <si>
    <t>CEAT Limited</t>
  </si>
  <si>
    <t>INE482A01020</t>
  </si>
  <si>
    <t>SOEL02</t>
  </si>
  <si>
    <t>Solar Industries India Limited</t>
  </si>
  <si>
    <t>INE343H01029</t>
  </si>
  <si>
    <t>ADHL01</t>
  </si>
  <si>
    <t>Aster DM Quality Care Limited</t>
  </si>
  <si>
    <t>INE914M01019</t>
  </si>
  <si>
    <t>VNBL03</t>
  </si>
  <si>
    <t>Varun Beverages Ltd</t>
  </si>
  <si>
    <t>INE200M01039</t>
  </si>
  <si>
    <t>NMDC01</t>
  </si>
  <si>
    <t>NMDC Limited</t>
  </si>
  <si>
    <t>INE584A01023</t>
  </si>
  <si>
    <t>Minerals &amp; Mining</t>
  </si>
  <si>
    <t>BHHX01</t>
  </si>
  <si>
    <t>Bharti Hexacom Limited</t>
  </si>
  <si>
    <t>INE343G01021</t>
  </si>
  <si>
    <t>ELCO03</t>
  </si>
  <si>
    <t>Elecon Engineering Company Limited</t>
  </si>
  <si>
    <t>INE205B01031</t>
  </si>
  <si>
    <t>CCOI02</t>
  </si>
  <si>
    <t>Container Corporation of India Limited</t>
  </si>
  <si>
    <t>INE111A01025</t>
  </si>
  <si>
    <t>FAGP02</t>
  </si>
  <si>
    <t>Schaeffler India Limited</t>
  </si>
  <si>
    <t>INE513A01022</t>
  </si>
  <si>
    <t>GRSE01</t>
  </si>
  <si>
    <t>Garden Reach Shipbuilders &amp; Engineers Limited</t>
  </si>
  <si>
    <t>INE382Z01011</t>
  </si>
  <si>
    <t>ITHO02</t>
  </si>
  <si>
    <t>ITC Hotels Limited</t>
  </si>
  <si>
    <t>INE379A01028</t>
  </si>
  <si>
    <t>Leisure Services</t>
  </si>
  <si>
    <t>LICH02</t>
  </si>
  <si>
    <t>LIC Housing Finance Limited</t>
  </si>
  <si>
    <t>INE115A01026</t>
  </si>
  <si>
    <t>ODCL03</t>
  </si>
  <si>
    <t>Dalmia Bharat Limited</t>
  </si>
  <si>
    <t>INE00R701025</t>
  </si>
  <si>
    <t>AS PER AMFI TIER I BENCHMARK I.E. NIFTY MIDCAP 150 TRI</t>
  </si>
  <si>
    <t>MMF08</t>
  </si>
  <si>
    <t>Mahindra Manulife Dynamic Bond Fund</t>
  </si>
  <si>
    <t>NHBA335</t>
  </si>
  <si>
    <t>7.29% National Housing Bank 2031 **</t>
  </si>
  <si>
    <t>INE557F08GC8</t>
  </si>
  <si>
    <t>CARE AAA</t>
  </si>
  <si>
    <t>SIDB553</t>
  </si>
  <si>
    <t>7.68% Small Industries Dev Bank of India 2027</t>
  </si>
  <si>
    <t>INE556F08KP4</t>
  </si>
  <si>
    <t>GOI7155</t>
  </si>
  <si>
    <t>7.25% State Government Securities 2037</t>
  </si>
  <si>
    <t>IN2220250376</t>
  </si>
  <si>
    <t>GOI6960</t>
  </si>
  <si>
    <t>7.24% Government of India 2055</t>
  </si>
  <si>
    <t>IN0020250075</t>
  </si>
  <si>
    <t>148729</t>
  </si>
  <si>
    <t>INF174V01AM5</t>
  </si>
  <si>
    <t>140613</t>
  </si>
  <si>
    <t>INF174V01267</t>
  </si>
  <si>
    <t>AS PER AMFI TIER I BENCHMARK I.E. CRISIL DYNAMIC BOND A-III INDEX</t>
  </si>
  <si>
    <t>MMF09</t>
  </si>
  <si>
    <t>Mahindra Manulife Consumption Fund</t>
  </si>
  <si>
    <t>(AN OPEN ENDED EQUITY SCHEME FOLLOWING CONSUMPTION THEME)</t>
  </si>
  <si>
    <t>KIMS02</t>
  </si>
  <si>
    <t>Krishna Institute Of Medical Sciences Limited</t>
  </si>
  <si>
    <t>INE967H01025</t>
  </si>
  <si>
    <t>BRIT03</t>
  </si>
  <si>
    <t>Britannia Industries Limited</t>
  </si>
  <si>
    <t>INE216A01030</t>
  </si>
  <si>
    <t>ASPA02</t>
  </si>
  <si>
    <t>Asian Paints Limited</t>
  </si>
  <si>
    <t>INE021A01026</t>
  </si>
  <si>
    <t>DIXO02</t>
  </si>
  <si>
    <t>Dixon Technologies (India) Limited</t>
  </si>
  <si>
    <t>INE935N01020</t>
  </si>
  <si>
    <t>POCA01</t>
  </si>
  <si>
    <t>Polycab India Limited</t>
  </si>
  <si>
    <t>INE455K01017</t>
  </si>
  <si>
    <t>BEFS02</t>
  </si>
  <si>
    <t>Mrs. Bectors Food Specialities Ltd</t>
  </si>
  <si>
    <t>INE495P01020</t>
  </si>
  <si>
    <t>CHAL01</t>
  </si>
  <si>
    <t>Chalet Hotels Limited</t>
  </si>
  <si>
    <t>INE427F01016</t>
  </si>
  <si>
    <t>HINF02</t>
  </si>
  <si>
    <t>Hindustan Foods Ltd</t>
  </si>
  <si>
    <t>INE254N01026</t>
  </si>
  <si>
    <t>BLTE01</t>
  </si>
  <si>
    <t>Swiggy Limited</t>
  </si>
  <si>
    <t>INE00H001014</t>
  </si>
  <si>
    <t>DEVY01</t>
  </si>
  <si>
    <t>Devyani International Limited</t>
  </si>
  <si>
    <t>INE872J01023</t>
  </si>
  <si>
    <t>GCPL02</t>
  </si>
  <si>
    <t>Godrej Consumer Products Limited</t>
  </si>
  <si>
    <t>INE102D01028</t>
  </si>
  <si>
    <t>Personal Products</t>
  </si>
  <si>
    <t>MEBR01</t>
  </si>
  <si>
    <t>Metro Brands Limited</t>
  </si>
  <si>
    <t>INE317I01021</t>
  </si>
  <si>
    <t>ZLSP01</t>
  </si>
  <si>
    <t>Black Buck Ltd</t>
  </si>
  <si>
    <t>INE0UIZ01018</t>
  </si>
  <si>
    <t>GPIL03</t>
  </si>
  <si>
    <t>Greenply Industries Limited</t>
  </si>
  <si>
    <t>INE461C01038</t>
  </si>
  <si>
    <t>KKCL01</t>
  </si>
  <si>
    <t>Kewal Kiran Clothing Limited</t>
  </si>
  <si>
    <t>INE401H01017</t>
  </si>
  <si>
    <t>GIND02</t>
  </si>
  <si>
    <t>Gabriel India Limited</t>
  </si>
  <si>
    <t>INE524A01029</t>
  </si>
  <si>
    <t>WKIP01</t>
  </si>
  <si>
    <t>Wakefit Innovations Limited</t>
  </si>
  <si>
    <t>INE0E7301029</t>
  </si>
  <si>
    <t>SKGO01</t>
  </si>
  <si>
    <t>Sky Gold And Diamonds Limited</t>
  </si>
  <si>
    <t>INE01IU01018</t>
  </si>
  <si>
    <t>AS PER AMFI TIER I BENCHMARK I.E. NIFTY INDIA CONSUMPTION TRI</t>
  </si>
  <si>
    <t>MMF10</t>
  </si>
  <si>
    <t>Mahindra Manulife Large Cap Fund</t>
  </si>
  <si>
    <t>(LARGE CAP FUND - AN OPEN ENDED EQUITY SCHEME PREDOMINANTLY INVESTING IN LARGE CAP STOCKS)</t>
  </si>
  <si>
    <t>BFSL02</t>
  </si>
  <si>
    <t>Bajaj Finserv Limited</t>
  </si>
  <si>
    <t>INE918I01026</t>
  </si>
  <si>
    <t>PIDI02</t>
  </si>
  <si>
    <t>Pidilite Industries Limited</t>
  </si>
  <si>
    <t>INE318A01026</t>
  </si>
  <si>
    <t>PUBA02</t>
  </si>
  <si>
    <t>Punjab National Bank</t>
  </si>
  <si>
    <t>INE160A01022</t>
  </si>
  <si>
    <t>HAIL03</t>
  </si>
  <si>
    <t>Havells India Limited</t>
  </si>
  <si>
    <t>INE176B01034</t>
  </si>
  <si>
    <t>HDBF01</t>
  </si>
  <si>
    <t>HDB Financial Services Limited</t>
  </si>
  <si>
    <t>INE756I01012</t>
  </si>
  <si>
    <t>AS PER AMFI TIER I BENCHMARK I.E. NIFTY 100 TRI</t>
  </si>
  <si>
    <t>MMF11</t>
  </si>
  <si>
    <t>Mahindra Manulife Aggressive Hybrid Fund</t>
  </si>
  <si>
    <t>(AN OPEN ENDED HYBRID SCHEME INVESTING PREDOMINANTLY IN EQUITY AND EQUITY RELATED INSTRUMENTS)</t>
  </si>
  <si>
    <t>FEDB01</t>
  </si>
  <si>
    <t>Fedbank Financial Services Ltd</t>
  </si>
  <si>
    <t>INE007N01010</t>
  </si>
  <si>
    <t>ESCO01</t>
  </si>
  <si>
    <t>Escorts Kubota Limited</t>
  </si>
  <si>
    <t>INE042A01014</t>
  </si>
  <si>
    <t>TGWL02</t>
  </si>
  <si>
    <t>Titagarh Rail Systems Limited</t>
  </si>
  <si>
    <t>INE615H01020</t>
  </si>
  <si>
    <t>RATN01</t>
  </si>
  <si>
    <t>RBL Bank Limited</t>
  </si>
  <si>
    <t>INE976G01028</t>
  </si>
  <si>
    <t>CHEL02</t>
  </si>
  <si>
    <t>Zydus Lifesciences Limited</t>
  </si>
  <si>
    <t>INE010B01027</t>
  </si>
  <si>
    <t>KENI01</t>
  </si>
  <si>
    <t>Kirloskar Oil Engines Limited</t>
  </si>
  <si>
    <t>INE146L01010</t>
  </si>
  <si>
    <t>GOI7118</t>
  </si>
  <si>
    <t>7.2% State Government Securities 2036</t>
  </si>
  <si>
    <t>IN2220250343</t>
  </si>
  <si>
    <t>NBAR867</t>
  </si>
  <si>
    <t>6.85% National Bank For Agriculture and Rural Development 2029 **</t>
  </si>
  <si>
    <t>INE261F08EQ2</t>
  </si>
  <si>
    <t>EOPR34</t>
  </si>
  <si>
    <t>7.73% Embassy Office Parks REIT 2029 **</t>
  </si>
  <si>
    <t>INE041007159</t>
  </si>
  <si>
    <t>IIFW363</t>
  </si>
  <si>
    <t>9.15% 360 One Prime Limited 2029 **</t>
  </si>
  <si>
    <t>INE248U07GK8</t>
  </si>
  <si>
    <t>NBAR741</t>
  </si>
  <si>
    <t>7.8% National Bank For Agriculture and Rural Development 2027 **</t>
  </si>
  <si>
    <t>INE261F08EF5</t>
  </si>
  <si>
    <t>LICH666</t>
  </si>
  <si>
    <t>7.8350% LIC Housing Finance Limited 2027</t>
  </si>
  <si>
    <t>INE115A07QO2</t>
  </si>
  <si>
    <t>MUFL433</t>
  </si>
  <si>
    <t>8.9% Muthoot Finance Limited 2027 **</t>
  </si>
  <si>
    <t>INE414G07JI3</t>
  </si>
  <si>
    <t>MUFL457</t>
  </si>
  <si>
    <t>8.52% Muthoot Finance Limited 2028 **</t>
  </si>
  <si>
    <t>INE414G07JN3</t>
  </si>
  <si>
    <t>NBAR475</t>
  </si>
  <si>
    <t>8.18% National Bank For Agriculture and Rural Development 2028 **</t>
  </si>
  <si>
    <t>INE261F08AX6</t>
  </si>
  <si>
    <t>MUFL423</t>
  </si>
  <si>
    <t>9.02% Muthoot Finance Limited 2027 **</t>
  </si>
  <si>
    <t>INE414G07JF9</t>
  </si>
  <si>
    <t>SUFI768</t>
  </si>
  <si>
    <t>7.05% Sundaram Finance Limited 2028 **</t>
  </si>
  <si>
    <t>INE660A07SA2</t>
  </si>
  <si>
    <t>BHFL139</t>
  </si>
  <si>
    <t>7.08% Bajaj Housing Finance Limited 2030 **</t>
  </si>
  <si>
    <t>INE377Y07573</t>
  </si>
  <si>
    <t>KMBK897</t>
  </si>
  <si>
    <t>INE237AD6141</t>
  </si>
  <si>
    <t>SIDB630</t>
  </si>
  <si>
    <t>Small Industries Dev Bank of India 2026 ** #</t>
  </si>
  <si>
    <t>INE556F16BR2</t>
  </si>
  <si>
    <t>ICBR689</t>
  </si>
  <si>
    <t>ICICI Securities Limited 2026 **</t>
  </si>
  <si>
    <t>INE763G14K53</t>
  </si>
  <si>
    <t>AXSL144</t>
  </si>
  <si>
    <t>Axis Securities Limited 2026 **</t>
  </si>
  <si>
    <t>INE110O14IN9</t>
  </si>
  <si>
    <t>ICBR684</t>
  </si>
  <si>
    <t>INE763G14J98</t>
  </si>
  <si>
    <t>JMMS409</t>
  </si>
  <si>
    <t>JM Financial Services Limited 2027 **</t>
  </si>
  <si>
    <t>INE012I14SG2</t>
  </si>
  <si>
    <t>AS PER AMFI TIER I BENCHMARK I.E. CRISIL HYBRID 35+65 AGGRESSIVE INDEX</t>
  </si>
  <si>
    <t>MMF12</t>
  </si>
  <si>
    <t>Mahindra Manulife Overnight Fund</t>
  </si>
  <si>
    <t>TBIL2653</t>
  </si>
  <si>
    <t>IN002026X057</t>
  </si>
  <si>
    <t>TBIL2660</t>
  </si>
  <si>
    <t>IN002026X073</t>
  </si>
  <si>
    <t>$0.00</t>
  </si>
  <si>
    <t>$ Less than 0.005%</t>
  </si>
  <si>
    <t>AS PER AMFI TIER I BENCHMARK I.E. CRISIL LIQUID OVERNIGHT INDEX</t>
  </si>
  <si>
    <t>MMF13</t>
  </si>
  <si>
    <t>Mahindra Manulife Ultra Short Duration Fund</t>
  </si>
  <si>
    <t>POWF517</t>
  </si>
  <si>
    <t>7.64% Power Finance Corporation Limited 2026 **</t>
  </si>
  <si>
    <t>INE134E08MT1</t>
  </si>
  <si>
    <t>TCHF389</t>
  </si>
  <si>
    <t>7.8445% Tata Capital Housing Finance Limited 2026 **</t>
  </si>
  <si>
    <t>INE033L07IC6</t>
  </si>
  <si>
    <t>PHFL174</t>
  </si>
  <si>
    <t>9.3% Piramal Capital &amp; Housing Finance Limited 2027 **</t>
  </si>
  <si>
    <t>INE516Y07519</t>
  </si>
  <si>
    <t>GOSL410</t>
  </si>
  <si>
    <t>8.36% Godrej Industries Limited 2026 **</t>
  </si>
  <si>
    <t>INE233A08121</t>
  </si>
  <si>
    <t>MUFL458</t>
  </si>
  <si>
    <t>INE414G07JO1</t>
  </si>
  <si>
    <t>TBIL2570</t>
  </si>
  <si>
    <t>IN002025Z278</t>
  </si>
  <si>
    <t>BKBA578</t>
  </si>
  <si>
    <t>Bank of Baroda 2027 #</t>
  </si>
  <si>
    <t>INE028A16LR2</t>
  </si>
  <si>
    <t>MFPL251</t>
  </si>
  <si>
    <t>Infina Finance Private Limited 2026 **</t>
  </si>
  <si>
    <t>INE879F14LY8</t>
  </si>
  <si>
    <t>AS PER AMFI TIER I BENCHMARK I.E. CRISIL ULTRA SHORT DURATION DEBT A-I INDEX</t>
  </si>
  <si>
    <t>MMF14</t>
  </si>
  <si>
    <t>Mahindra Manulife Large &amp; Mid Cap Fund</t>
  </si>
  <si>
    <t>(LARGE &amp; MID CAP FUND- AN OPEN ENDED EQUITY SCHEME INVESTING IN BOTH LARGE CAP AND MID CAP STOCKS)</t>
  </si>
  <si>
    <t>SENO01</t>
  </si>
  <si>
    <t>Senores Pharmaceuticals Limited</t>
  </si>
  <si>
    <t>INE0RB801010</t>
  </si>
  <si>
    <t>BHAH02</t>
  </si>
  <si>
    <t>Bharat Heavy Electricals Limited</t>
  </si>
  <si>
    <t>INE257A01026</t>
  </si>
  <si>
    <t>MOTI02</t>
  </si>
  <si>
    <t>Bosch Limited</t>
  </si>
  <si>
    <t>INE323A01026</t>
  </si>
  <si>
    <t>PHMI02</t>
  </si>
  <si>
    <t>The Phoenix Mills Limited</t>
  </si>
  <si>
    <t>INE211B01039</t>
  </si>
  <si>
    <t>APOL02</t>
  </si>
  <si>
    <t>Apollo Hospitals Enterprise Limited</t>
  </si>
  <si>
    <t>INE437A01024</t>
  </si>
  <si>
    <t>SSNL02</t>
  </si>
  <si>
    <t>Delhivery Limited</t>
  </si>
  <si>
    <t>INE148O01028</t>
  </si>
  <si>
    <t>GHPL01</t>
  </si>
  <si>
    <t>Global Health Limited</t>
  </si>
  <si>
    <t>INE474Q01031</t>
  </si>
  <si>
    <t>IINF02</t>
  </si>
  <si>
    <t>IIFL Finance Limited</t>
  </si>
  <si>
    <t>INE530B01024</t>
  </si>
  <si>
    <t>VMML01</t>
  </si>
  <si>
    <t>Vishal Mega Mart Limited</t>
  </si>
  <si>
    <t>INE01EA01019</t>
  </si>
  <si>
    <t>BSLM02</t>
  </si>
  <si>
    <t>Aditya Birla Sun Life AMC Limited</t>
  </si>
  <si>
    <t>INE404A01024</t>
  </si>
  <si>
    <t>INBK01</t>
  </si>
  <si>
    <t>Indian Bank</t>
  </si>
  <si>
    <t>INE562A01011</t>
  </si>
  <si>
    <t>PREP01</t>
  </si>
  <si>
    <t>Prestige Estates Projects Limited</t>
  </si>
  <si>
    <t>INE811K01011</t>
  </si>
  <si>
    <t>HDAM01</t>
  </si>
  <si>
    <t>HDFC Asset Management Company Limited</t>
  </si>
  <si>
    <t>INE127D01025</t>
  </si>
  <si>
    <t>MUND02</t>
  </si>
  <si>
    <t>Adani Ports and Special Economic Zone Limited</t>
  </si>
  <si>
    <t>INE742F01042</t>
  </si>
  <si>
    <t>AS PER AMFI TIER I BENCHMARK I.E. NIFTY LARGE MIDCAP 250  TRI</t>
  </si>
  <si>
    <t>MMF15</t>
  </si>
  <si>
    <t>Mahindra Manulife Arbitrage Fund</t>
  </si>
  <si>
    <t>(AN OPEN ENDED SCHEME INVESTING IN ARBITRAGE OPPORTUNITIES)</t>
  </si>
  <si>
    <t>RELS01</t>
  </si>
  <si>
    <t>Jio Financial Services Limited</t>
  </si>
  <si>
    <t>INE758E01017</t>
  </si>
  <si>
    <t>IHOT02</t>
  </si>
  <si>
    <t>The Indian Hotels Company Limited</t>
  </si>
  <si>
    <t>INE053A01029</t>
  </si>
  <si>
    <t>HDLIAUG26</t>
  </si>
  <si>
    <t>HDFC Life Insurance Company Limited August 2026 Future</t>
  </si>
  <si>
    <t>JVSLAUG26</t>
  </si>
  <si>
    <t>JSW Steel Limited August 2026 Future</t>
  </si>
  <si>
    <t>IIBLAUG26</t>
  </si>
  <si>
    <t>IndusInd Bank Limited August 2026 Future</t>
  </si>
  <si>
    <t>IHOTAUG26</t>
  </si>
  <si>
    <t>The Indian Hotels Company Limited August 2026 Future</t>
  </si>
  <si>
    <t>ASPAAUG26</t>
  </si>
  <si>
    <t>Asian Paints Limited August 2026 Future</t>
  </si>
  <si>
    <t>NTPCSEP26</t>
  </si>
  <si>
    <t>NTPC Limited September 2026 Future</t>
  </si>
  <si>
    <t>HALTAUG26</t>
  </si>
  <si>
    <t>Hindustan Aeronautics Limited August 2026 Future</t>
  </si>
  <si>
    <t>BHELAUG26</t>
  </si>
  <si>
    <t>Bharat Electronics Limited August 2026 Future</t>
  </si>
  <si>
    <t>ULCCAUG26</t>
  </si>
  <si>
    <t>UltraTech Cement Limited August 2026 Future</t>
  </si>
  <si>
    <t>ITCLAUG26</t>
  </si>
  <si>
    <t>ITC Limited August 2026 Future</t>
  </si>
  <si>
    <t>RELSAUG26</t>
  </si>
  <si>
    <t>Jio Financial Services Limited August 2026 Future</t>
  </si>
  <si>
    <t>BFSLAUG26</t>
  </si>
  <si>
    <t>Bajaj Finserv Limited August 2026 Future</t>
  </si>
  <si>
    <t>IDBKAUG26</t>
  </si>
  <si>
    <t>IDFC First Bank Limited August 2026 Future</t>
  </si>
  <si>
    <t>TISCAUG26</t>
  </si>
  <si>
    <t>Tata Steel Limited August 2026 Future</t>
  </si>
  <si>
    <t>BTVLAUG26</t>
  </si>
  <si>
    <t>Bharti Airtel Limited August 2026 Future</t>
  </si>
  <si>
    <t>BINLAUG26</t>
  </si>
  <si>
    <t>Indus Towers Limited August 2026 Future</t>
  </si>
  <si>
    <t>MAUDAUG26</t>
  </si>
  <si>
    <t>Maruti Suzuki India Limited August 2026 Future</t>
  </si>
  <si>
    <t>TPOWAUG26</t>
  </si>
  <si>
    <t>Tata Power Company Limited August 2026 Future</t>
  </si>
  <si>
    <t>UTIBAUG26</t>
  </si>
  <si>
    <t>Axis Bank Limited August 2026 Future</t>
  </si>
  <si>
    <t>AS PER AMFI TIER I BENCHMARK I.E. NIFTY 50 ARBITRAGE TRI</t>
  </si>
  <si>
    <t>MMF16</t>
  </si>
  <si>
    <t>Mahindra Manulife Focused Fund</t>
  </si>
  <si>
    <t>(AN OPEN ENDED EQUITY SCHEME INVESTING IN MAXIMUM 30 STOCKS ACROSS MARKET CAPS I.E MULTI CAP)</t>
  </si>
  <si>
    <t>PFCL01</t>
  </si>
  <si>
    <t>Power Finance Corporation Limited</t>
  </si>
  <si>
    <t>INE134E01011</t>
  </si>
  <si>
    <t>DLFL01</t>
  </si>
  <si>
    <t>DLF Limited</t>
  </si>
  <si>
    <t>INE271C01023</t>
  </si>
  <si>
    <t>SBFU01</t>
  </si>
  <si>
    <t>SBI Funds Management Limited</t>
  </si>
  <si>
    <t>INE640G01020</t>
  </si>
  <si>
    <t>MMF17</t>
  </si>
  <si>
    <t>Mahindra Manulife Short Duration Fund</t>
  </si>
  <si>
    <t>RECL431</t>
  </si>
  <si>
    <t>7.77% REC Limited 2028 **</t>
  </si>
  <si>
    <t>INE020B08EH0</t>
  </si>
  <si>
    <t>TCHF422</t>
  </si>
  <si>
    <t>7.27% Tata Capital Housing Finance Limited 2028 **</t>
  </si>
  <si>
    <t>INE033L07IN3</t>
  </si>
  <si>
    <t>GSGL23</t>
  </si>
  <si>
    <t>INE316Z08014</t>
  </si>
  <si>
    <t>SHTR526</t>
  </si>
  <si>
    <t>8.7% Shriram Finance Limited 2028</t>
  </si>
  <si>
    <t>INE721A07SL9</t>
  </si>
  <si>
    <t>GOI6865</t>
  </si>
  <si>
    <t>6.98% State Government Securities 2037</t>
  </si>
  <si>
    <t>IN2220250095</t>
  </si>
  <si>
    <t>AS PER AMFI TIER I BENCHMARK I.E. CRISIL SHORT DURATION DEBT A-II INDEX</t>
  </si>
  <si>
    <t>MMF18</t>
  </si>
  <si>
    <t>Mahindra Manulife Flexi Cap Fund</t>
  </si>
  <si>
    <t>(AN OPEN ENDED EQUITY SCHEME INVESTING  ACROSS LARGE CAP, MID CAP, SMALL CAP STOCKS.)</t>
  </si>
  <si>
    <t>ENGI02</t>
  </si>
  <si>
    <t>Engineers India Limited</t>
  </si>
  <si>
    <t>INE510A01028</t>
  </si>
  <si>
    <t>ACSO01</t>
  </si>
  <si>
    <t>Acme Solar Holdings Ltd</t>
  </si>
  <si>
    <t>INE622W01025</t>
  </si>
  <si>
    <t>CARU03</t>
  </si>
  <si>
    <t>Carborundum Universal Limited</t>
  </si>
  <si>
    <t>INE120A01034</t>
  </si>
  <si>
    <t>MTAR01</t>
  </si>
  <si>
    <t>MTAR Technologies Limited</t>
  </si>
  <si>
    <t>INE864I01014</t>
  </si>
  <si>
    <t>MHEL01</t>
  </si>
  <si>
    <t>Manipal Health Enterprises Ltd</t>
  </si>
  <si>
    <t>INE459N01021</t>
  </si>
  <si>
    <t>MMF19</t>
  </si>
  <si>
    <t>Mahindra Manulife Asia Pacific REITs FOF</t>
  </si>
  <si>
    <t>(AN OPEN ENDED FUND OF FUND SCHEME INVESTING IN MANULIFE GLOBAL FUND – ASIA PACIFIC REIT FUND.)</t>
  </si>
  <si>
    <t>Foreign Securities / Overseas ETFs</t>
  </si>
  <si>
    <t>111795290USD</t>
  </si>
  <si>
    <t>LU2297069002</t>
  </si>
  <si>
    <t>MMF20</t>
  </si>
  <si>
    <t>Mahindra Manulife Balanced Advantage Fund</t>
  </si>
  <si>
    <t>(AN OPEN ENDED DYNAMIC ASSET ALLOCATION FUND.)</t>
  </si>
  <si>
    <t>KCUL02</t>
  </si>
  <si>
    <t>Cummins India Limited</t>
  </si>
  <si>
    <t>INE298A01020</t>
  </si>
  <si>
    <t>MAGL01</t>
  </si>
  <si>
    <t>Mahanagar Gas Limited</t>
  </si>
  <si>
    <t>INE002S01010</t>
  </si>
  <si>
    <t>NBAR896</t>
  </si>
  <si>
    <t>7.44% National Bank For Agriculture and Rural Development 2029</t>
  </si>
  <si>
    <t>INE261F08EU4</t>
  </si>
  <si>
    <t>NBAR772</t>
  </si>
  <si>
    <t>7.62% National Bank For Agriculture and Rural Development 2029 **</t>
  </si>
  <si>
    <t>INE261F08EH1</t>
  </si>
  <si>
    <t>AS PER AMFI TIER I BENCHMARK I.E. NIFTY 50 HYBRID COMPOSITE DEBT 50: 50 INDEX TRI</t>
  </si>
  <si>
    <t>MMF21</t>
  </si>
  <si>
    <t>Mahindra Manulife Small Cap Fund</t>
  </si>
  <si>
    <t>(AN OPEN ENDED EQUITY SCHEME PREDOMINANTLY INVESTING IN SMALL CAP STOCKS)</t>
  </si>
  <si>
    <t>GAPL01</t>
  </si>
  <si>
    <t>Garware Hi-Tech Films Limited</t>
  </si>
  <si>
    <t>INE291A01017</t>
  </si>
  <si>
    <t>UBEL03</t>
  </si>
  <si>
    <t>Usha Martin Limited</t>
  </si>
  <si>
    <t>INE228A01035</t>
  </si>
  <si>
    <t>ARVI01</t>
  </si>
  <si>
    <t>Arvind Limited</t>
  </si>
  <si>
    <t>INE034A01011</t>
  </si>
  <si>
    <t>SUPE03</t>
  </si>
  <si>
    <t>Supreme Petrochem Limited</t>
  </si>
  <si>
    <t>INE663A01033</t>
  </si>
  <si>
    <t>SONB01</t>
  </si>
  <si>
    <t>Sona BLW Precision Forgings Limited</t>
  </si>
  <si>
    <t>INE073K01018</t>
  </si>
  <si>
    <t>WABT01</t>
  </si>
  <si>
    <t>ZF Commercial Vehicle Control Systems India Limited</t>
  </si>
  <si>
    <t>INE342J01019</t>
  </si>
  <si>
    <t>NORG01</t>
  </si>
  <si>
    <t>NOCIL Limited</t>
  </si>
  <si>
    <t>INE163A01018</t>
  </si>
  <si>
    <t>ASAI01</t>
  </si>
  <si>
    <t>Asahi India Glass Limited</t>
  </si>
  <si>
    <t>INE439A01020</t>
  </si>
  <si>
    <t>WGSR02</t>
  </si>
  <si>
    <t>Welspun Corp Limited</t>
  </si>
  <si>
    <t>INE191B01025</t>
  </si>
  <si>
    <t>CENT02</t>
  </si>
  <si>
    <t>Aditya Birla Real Estate Limited</t>
  </si>
  <si>
    <t>INE055A01016</t>
  </si>
  <si>
    <t>GAPO01</t>
  </si>
  <si>
    <t>Ganesha Ecosphere Limited</t>
  </si>
  <si>
    <t>INE845D01014</t>
  </si>
  <si>
    <t>IDEF01</t>
  </si>
  <si>
    <t>Ideaforge Technology Limited</t>
  </si>
  <si>
    <t>INE349Y01013</t>
  </si>
  <si>
    <t>AJPH03</t>
  </si>
  <si>
    <t>Ajanta Pharma Limited</t>
  </si>
  <si>
    <t>INE031B01049</t>
  </si>
  <si>
    <t>AENP01</t>
  </si>
  <si>
    <t>Ather Energy Limited</t>
  </si>
  <si>
    <t>INE0LEZ01016</t>
  </si>
  <si>
    <t>STOV02</t>
  </si>
  <si>
    <t>Stove Kraft Limited</t>
  </si>
  <si>
    <t>INE00IN01015</t>
  </si>
  <si>
    <t>AGEL01</t>
  </si>
  <si>
    <t>Adani Green Energy Limited</t>
  </si>
  <si>
    <t>INE364U01010</t>
  </si>
  <si>
    <t>MTTP02</t>
  </si>
  <si>
    <t>Mold-Tek Packaging Limited</t>
  </si>
  <si>
    <t>INE893J01029</t>
  </si>
  <si>
    <t>AMIO02</t>
  </si>
  <si>
    <t>Acutaas Chemicals Limited</t>
  </si>
  <si>
    <t>INE00FF01025</t>
  </si>
  <si>
    <t>MALO01</t>
  </si>
  <si>
    <t>Mahindra Logistics Limited</t>
  </si>
  <si>
    <t>INE766P01016</t>
  </si>
  <si>
    <t>NBCC03</t>
  </si>
  <si>
    <t>NBCC (India) Limited</t>
  </si>
  <si>
    <t>INE095N01031</t>
  </si>
  <si>
    <t>GLOS01</t>
  </si>
  <si>
    <t>Globus Spirits Limited</t>
  </si>
  <si>
    <t>INE615I01010</t>
  </si>
  <si>
    <t>KIEN01</t>
  </si>
  <si>
    <t>Kilburn Engineering Limited</t>
  </si>
  <si>
    <t>INE338F01015</t>
  </si>
  <si>
    <t>RATM02</t>
  </si>
  <si>
    <t>Ratnamani Metals &amp; Tubes Limited</t>
  </si>
  <si>
    <t>INE703B01027</t>
  </si>
  <si>
    <t>KALJ01</t>
  </si>
  <si>
    <t>Kalyan Jewellers India Limited</t>
  </si>
  <si>
    <t>INE303R01014</t>
  </si>
  <si>
    <t>LATL02</t>
  </si>
  <si>
    <t>Lumax Auto Technologies Limited</t>
  </si>
  <si>
    <t>INE872H01027</t>
  </si>
  <si>
    <t>GRAM01</t>
  </si>
  <si>
    <t>CreditAccess Grameen Limited</t>
  </si>
  <si>
    <t>INE741K01010</t>
  </si>
  <si>
    <t>JAAU03</t>
  </si>
  <si>
    <t>Jamna Auto Industries Limited</t>
  </si>
  <si>
    <t>INE039C01032</t>
  </si>
  <si>
    <t>HSIL03</t>
  </si>
  <si>
    <t>AGI Greenpac Limited</t>
  </si>
  <si>
    <t>INE415A01038</t>
  </si>
  <si>
    <t>LMAW02</t>
  </si>
  <si>
    <t>LMW Limited</t>
  </si>
  <si>
    <t>INE269B01029</t>
  </si>
  <si>
    <t>AS PER AMFI TIER I BENCHMARK I.E. BSE 250 SMALL CAP TRI</t>
  </si>
  <si>
    <t>MMF22</t>
  </si>
  <si>
    <t>Mahindra Manulife Business Cycle Fund</t>
  </si>
  <si>
    <t>(AN OPEN ENDED EQUITY SCHEME FOLLOWING BUSINESS CYCLES BASED INVESTING THEME)</t>
  </si>
  <si>
    <t>RELC01</t>
  </si>
  <si>
    <t>REC Limited</t>
  </si>
  <si>
    <t>INE020B01018</t>
  </si>
  <si>
    <t>CALC03</t>
  </si>
  <si>
    <t>CESC Limited</t>
  </si>
  <si>
    <t>INE486A01021</t>
  </si>
  <si>
    <t>DEFE01</t>
  </si>
  <si>
    <t>Deepak Fertilizers and Petrochemicals Corporation Limited</t>
  </si>
  <si>
    <t>INE501A01019</t>
  </si>
  <si>
    <t>AUPH03</t>
  </si>
  <si>
    <t>Aurobindo Pharma Limited</t>
  </si>
  <si>
    <t>INE406A01037</t>
  </si>
  <si>
    <t>MAZG02</t>
  </si>
  <si>
    <t>Mazagon Dock Shipbuilders Limited</t>
  </si>
  <si>
    <t>INE249Z01020</t>
  </si>
  <si>
    <t>RAAL02</t>
  </si>
  <si>
    <t>Sarda Energy and Minerals Limited</t>
  </si>
  <si>
    <t>INE385C01021</t>
  </si>
  <si>
    <t>HCLT02</t>
  </si>
  <si>
    <t>HCL Technologies Limited</t>
  </si>
  <si>
    <t>INE860A01027</t>
  </si>
  <si>
    <t>MMF23</t>
  </si>
  <si>
    <t>Mahindra Manulife Multi Asset Allocation Fund</t>
  </si>
  <si>
    <t>BAFL1033</t>
  </si>
  <si>
    <t>7.77% Bajaj Finance Limited 2029 **</t>
  </si>
  <si>
    <t>INE296A07TW7</t>
  </si>
  <si>
    <t>KMIL482</t>
  </si>
  <si>
    <t>8.3721% Kotak Mahindra Investments Limited 2027 **</t>
  </si>
  <si>
    <t>INE975F07IS6</t>
  </si>
  <si>
    <t>Exchange Traded Funds</t>
  </si>
  <si>
    <t>113076</t>
  </si>
  <si>
    <t>ICICI Prudential Gold ETF</t>
  </si>
  <si>
    <t>INF109KC1NT3</t>
  </si>
  <si>
    <t>149758</t>
  </si>
  <si>
    <t>Nippon India Silver ETF</t>
  </si>
  <si>
    <t>INF204KC1402</t>
  </si>
  <si>
    <t>MMF24</t>
  </si>
  <si>
    <t>Mahindra Manulife Manufacturing Fund</t>
  </si>
  <si>
    <t>(AN OPEN ENDED EQUITY SCHEME FOLLOWING MANUFACTURING THEME)</t>
  </si>
  <si>
    <t>MOSU03</t>
  </si>
  <si>
    <t>Samvardhana Motherson International Limited</t>
  </si>
  <si>
    <t>INE775A01035</t>
  </si>
  <si>
    <t>CRAF01</t>
  </si>
  <si>
    <t>Craftsman Automation Limited</t>
  </si>
  <si>
    <t>INE00LO01017</t>
  </si>
  <si>
    <t>VESU02</t>
  </si>
  <si>
    <t>Vesuvius India Limited</t>
  </si>
  <si>
    <t>INE386A01023</t>
  </si>
  <si>
    <t>THEJ01</t>
  </si>
  <si>
    <t>Thejo Engineering Limited</t>
  </si>
  <si>
    <t>INE121N01019</t>
  </si>
  <si>
    <t>FOIL01</t>
  </si>
  <si>
    <t>Fine Organic Industries Limited</t>
  </si>
  <si>
    <t>INE686Y01026</t>
  </si>
  <si>
    <t>SENE01</t>
  </si>
  <si>
    <t>Siemens Energy India Limited</t>
  </si>
  <si>
    <t>INE1NPP01017</t>
  </si>
  <si>
    <t>BHFO02</t>
  </si>
  <si>
    <t>Bharat Forge Limited</t>
  </si>
  <si>
    <t>INE465A01025</t>
  </si>
  <si>
    <t>POWE01</t>
  </si>
  <si>
    <t>Powerica Limited</t>
  </si>
  <si>
    <t>INE921L01032</t>
  </si>
  <si>
    <t>CIPL03</t>
  </si>
  <si>
    <t>Cipla Limited</t>
  </si>
  <si>
    <t>INE059A01026</t>
  </si>
  <si>
    <t>ALKE01</t>
  </si>
  <si>
    <t>Alkem Laboratories Limited</t>
  </si>
  <si>
    <t>INE540L01014</t>
  </si>
  <si>
    <t>DIIL01</t>
  </si>
  <si>
    <t>Disa India Limited</t>
  </si>
  <si>
    <t>INE131C01011</t>
  </si>
  <si>
    <t>AS PER AMFI TIER I BENCHMARK I.E. NIFTY INDIA MANUFACTURING TRI</t>
  </si>
  <si>
    <t>MMF25</t>
  </si>
  <si>
    <t>Mahindra Manulife Value Fund</t>
  </si>
  <si>
    <t>(AN OPEN ENDED EQUITY SCHEME FOLLOWING A VALUE INVESTMENT STRATEGY)</t>
  </si>
  <si>
    <t>NHPC01</t>
  </si>
  <si>
    <t>NHPC Limited</t>
  </si>
  <si>
    <t>INE848E01016</t>
  </si>
  <si>
    <t>BALC02</t>
  </si>
  <si>
    <t>Balrampur Chini Mills Limited</t>
  </si>
  <si>
    <t>INE119A01028</t>
  </si>
  <si>
    <t>PLNG01</t>
  </si>
  <si>
    <t>Petronet LNG Limited</t>
  </si>
  <si>
    <t>INE347G01014</t>
  </si>
  <si>
    <t>GIPC01</t>
  </si>
  <si>
    <t>Gujarat Industries Power Company Limited</t>
  </si>
  <si>
    <t>INE162A01010</t>
  </si>
  <si>
    <t>ROLR02</t>
  </si>
  <si>
    <t>Rolex Rings Limited</t>
  </si>
  <si>
    <t>INE645S01024</t>
  </si>
  <si>
    <t>DENI02</t>
  </si>
  <si>
    <t>Deepak Nitrite Limited</t>
  </si>
  <si>
    <t>INE288B01029</t>
  </si>
  <si>
    <t>MMF26</t>
  </si>
  <si>
    <t>(AN OPEN-ENDED EQUITY SCHEME INVESTING IN BANKING &amp; FINANCIAL SERVICES SECTOR)</t>
  </si>
  <si>
    <t>BSEL02</t>
  </si>
  <si>
    <t>BSE Limited</t>
  </si>
  <si>
    <t>INE118H01025</t>
  </si>
  <si>
    <t>CHOL02</t>
  </si>
  <si>
    <t>Cholamandalam Investment and Finance Company Limited</t>
  </si>
  <si>
    <t>INE121A01024</t>
  </si>
  <si>
    <t>IPAM01</t>
  </si>
  <si>
    <t>ICICI Prudential Asset Management Company Limited</t>
  </si>
  <si>
    <t>INE346A01027</t>
  </si>
  <si>
    <t>ONCO02</t>
  </si>
  <si>
    <t>One 97 Communications Limited</t>
  </si>
  <si>
    <t>INE982J01020</t>
  </si>
  <si>
    <t>AGBL02</t>
  </si>
  <si>
    <t>Angel One Limited</t>
  </si>
  <si>
    <t>INE732I01021</t>
  </si>
  <si>
    <t>PHFP02</t>
  </si>
  <si>
    <t>PNB Housing Finance Limited</t>
  </si>
  <si>
    <t>INE572E01012</t>
  </si>
  <si>
    <t>REHO01</t>
  </si>
  <si>
    <t>Repco Home Finance Limited</t>
  </si>
  <si>
    <t>INE612J01015</t>
  </si>
  <si>
    <t>AS PER AMFI TIER I BENCHMARK I.E. NIFTY FINANCIAL SERVICES TRI</t>
  </si>
  <si>
    <t>MMF27</t>
  </si>
  <si>
    <t>Mahindra Manulife Income Plus Arbitrage Active FOF</t>
  </si>
  <si>
    <t>(AN OPEN-ENDED FUND OF FUND SCHEME PREDOMINANTLY INVESTING IN UNITS OF ACTIVELY MANAGED DEBT ORIENTED AND ARBITRAGE MUTUAL FUND SCHEMES)</t>
  </si>
  <si>
    <t>148468</t>
  </si>
  <si>
    <t>INF174V01AA0</t>
  </si>
  <si>
    <t>144403</t>
  </si>
  <si>
    <t>INF174V01580</t>
  </si>
  <si>
    <t>AS PER AMFI TIER I BENCHMARK I.E. 60% CRISIL COMPOSITE BOND INDEX + 40% NIFTY 50 ARBITRAGE</t>
  </si>
  <si>
    <t>MMF28</t>
  </si>
  <si>
    <t>Mahindra Manulife Innovation Opportunities Fund</t>
  </si>
  <si>
    <t>(AN OPEN-ENDED EQUITY SCHEME FOLLOWING THE INNOVATION THEME)</t>
  </si>
  <si>
    <t>Mahindra Manulife Banking &amp; Financial Services Fund</t>
  </si>
  <si>
    <t>InvIT</t>
  </si>
  <si>
    <t>RIIT01</t>
  </si>
  <si>
    <t>Raajmarg Infra Investment Trust</t>
  </si>
  <si>
    <t>INE2PB023011</t>
  </si>
  <si>
    <t>Margin placed with CCIL &amp; ARCL</t>
  </si>
  <si>
    <t>Aggregate Investments by other schemes of Mahindra Manulife Mutual Fund (at NAV) as on July 31, 2026 Rs.1560.70 lakhs</t>
  </si>
  <si>
    <t>Aggregate Investments by other schemes of Mahindra Manulife Mutual Fund (at NAV) as on July 31, 2026 Rs.1868.95 lakhs</t>
  </si>
  <si>
    <t>Aggregate Investments by other schemes of Mahindra Manulife Mutual Fund (at NAV) as on July 31, 2026 Rs.993.18 lakhs</t>
  </si>
  <si>
    <t>Aggregate Investments by other schemes of Mahindra Manulife Mutual Fund (at NAV) as on July 31, 2026 Rs.412.35 lakhs</t>
  </si>
  <si>
    <t>Aggregate Investments by other schemes of Mahindra Manulife Mutual Fund (at NAV) as on July 31, 2026 Rs.623.42 lakhs</t>
  </si>
  <si>
    <t>Notes :</t>
  </si>
  <si>
    <t>(1) The provision made for securities classified as below investment grade or default as of July 31, 2026 is Rs.Nil and its percentage to Net Asset Value is Nil.</t>
  </si>
  <si>
    <t>(2)  Aggregate value of illiquid equity shares of the scheme and their percentage to NAV as on July 31, 2026 is Nil.</t>
  </si>
  <si>
    <t>(3)  Plan/Option wise Net Assets Value per unit (in Rupees) is as follows:</t>
  </si>
  <si>
    <t>Plan/Option</t>
  </si>
  <si>
    <t>As on June 30, 2026</t>
  </si>
  <si>
    <t>As on July 31, 2026</t>
  </si>
  <si>
    <t>Direct Plan - Growth</t>
  </si>
  <si>
    <t>Direct Plan - Daily IDCW</t>
  </si>
  <si>
    <t>Direct Plan - Weekly IDCW</t>
  </si>
  <si>
    <t>Regular Plan - Growth</t>
  </si>
  <si>
    <t>Regular Plan - Daily IDCW</t>
  </si>
  <si>
    <t>Regular Plan - Weekly IDCW</t>
  </si>
  <si>
    <t>(4) Details of Income Distribution cum Capital Withdrawal ('IDCW') declared per unit during the Month ended July 31, 2026 is as follows:</t>
  </si>
  <si>
    <t>Plan / Option</t>
  </si>
  <si>
    <t>IDCW per Unit (in Rupees)</t>
  </si>
  <si>
    <t>Individual &amp; HUF</t>
  </si>
  <si>
    <t>After distribution of IDCW, the NAV falls to the extent of IDCW and statutory levy, if any. For complete details of IDCW history, please visit  www.mahindramanulife.com</t>
  </si>
  <si>
    <t>(5) The Scheme did not declare any Bonus during the Month ended July 31, 2026.</t>
  </si>
  <si>
    <t>(6) Total outstanding exposure in derivative instruments as on July 31, 2026 is Nil.</t>
  </si>
  <si>
    <t>(7) Total investments in Foreign Securities / Overseas ETFs / ADRs / GDRs as on July 31, 2026 is  Nil.</t>
  </si>
  <si>
    <t>(9) The scheme had no Repo transaction in Corporate Debt Securities during Month ended July 31, 2026</t>
  </si>
  <si>
    <t>MAHINDRA MANULIFE LIQUID FUND
(AN OPEN ENDED LIQUID SCHEME. A RELATIVELY LOW INTEREST RATE RISK AND MODERATE CREDIT RISK. )</t>
  </si>
  <si>
    <t>. REGULAR INCOME OVER SHORT TERM
. INVESTMENT IN MONEY MARKET AND DEBT INSTRUMENTS</t>
  </si>
  <si>
    <t>Direct Plan - IDCW</t>
  </si>
  <si>
    <t>Regular Plan - IDCW</t>
  </si>
  <si>
    <t>(4) The Scheme did not declare any Income Distribution cum Capital Withdrawal during the Month ended July 31, 2026.</t>
  </si>
  <si>
    <t>(8) Portfolio Turnover ratio for twelve months ended July 31, 2026 is 0.69 times.</t>
  </si>
  <si>
    <t>MAHINDRA MANULIFE ELSS TAX SAVER FUND
(AN OPEN ENDED EQUITY LINKED SAVING SCHEME WITH A STATUTORY LOCK IN OF 3 YEARS AND TAX BENEFIT)</t>
  </si>
  <si>
    <t>. LONG TERM CAPITAL APPRECIATION
. INVESTMENT PREDOMINANTLY IN EQUITY AND EQUITY RELATED SECURITIES.</t>
  </si>
  <si>
    <t>Direct Plan - Quarterly IDCW</t>
  </si>
  <si>
    <t>Regular Plan - Quarterly IDCW</t>
  </si>
  <si>
    <t>(8) Portfolio Turnover ratio for twelve months ended July 31, 2026 is 4.06 times.</t>
  </si>
  <si>
    <t>This Product is Suitable for investors who are seeking %</t>
  </si>
  <si>
    <t>MAHINDRA MANULIFE EQUITY SAVINGS FUND
(AN OPEN ENDED SCHEME INVESTING IN EQUITY, ARBITRAGE AND DEBT)</t>
  </si>
  <si>
    <t>. LONG TERM CAPITAL APPRECIATION AND GENERATION OF INCOME
. INVESTMENT IN EQUITY AND EQUITY RELATED INSTRUMENTS, ARBITRAGE OPPORTUNITIES AND DEBT AND MONEY MARKET INSTRUMENTS.</t>
  </si>
  <si>
    <t>% Investors should consult their financial advisers if in doubt about whether the product is suitable for them.</t>
  </si>
  <si>
    <t>Direct Plan - Monthly IDCW</t>
  </si>
  <si>
    <t>Regular Plan - Monthly IDCW</t>
  </si>
  <si>
    <t>MAHINDRA MANULIFE LOW DURATION FUND
(AN OPEN ENDED LOW DURATION DEBT SCHEME INVESTING IN INSTRUMENTS SUCH THAT THE MACAULAY DURATION OF THE PORTFOLIO IS BETWEEN 6 MONTHS AND 12 MONTHS. A RELATIVELY LOW INTEREST RATE RISK AND MODERATE CREDIT RISK. )</t>
  </si>
  <si>
    <t>. REGULAR INCOME OVER SHORT TERM
.   INVESTMENT IN DEBT AND MONEY MARKET INSTRUMENTS.</t>
  </si>
  <si>
    <t>(8) Portfolio Turnover ratio for twelve months ended July 31, 2026 is 1.16 times.</t>
  </si>
  <si>
    <t>MAHINDRA MANULIFE MULTI CAP FUND  
(MULTI CAP FUND - AN OPEN-ENDED EQUITY SCHEME INVESTING ACROSS LARGE CAP,MID CAP, SMALL CAP STOCKS)</t>
  </si>
  <si>
    <t>.  MEDIUM TO LONG TERM CAPITAL APPRECIATION.
. INVESTMENT PREDOMINANTLY IN EQUITY AND EQUITY RELATED SECURITIES INCLUDING DERIVATIVES</t>
  </si>
  <si>
    <t>(8) Portfolio Turnover ratio for twelve months ended July 31, 2026 is 0.49 times.</t>
  </si>
  <si>
    <t>MAHINDRA MANULIFE MID CAP FUND
(MID CAP FUND – AN OPEN ENDED EQUITY SCHEME PREDOMINANTLY INVESTING IN MID CAP STOCKS)</t>
  </si>
  <si>
    <t>. LONG TERM CAPITAL APPRECIATION
. INVESTMENT PREDOMINANTLY IN EQUITY AND EQUITY RELATED SECURITIES INCLUDING DERIVATIVES OF MID CAP COMPANIES.</t>
  </si>
  <si>
    <t>Direct Plan - Discretionary IDCW</t>
  </si>
  <si>
    <t>Regular Plan - Discretionary IDCW</t>
  </si>
  <si>
    <t>MAHINDRA MANULIFE DYNAMIC BOND FUND
(AN OPEN ENDED DYNAMIC DEBT SCHEME INVESTING ACROSS DURATION. A RELATIVELY HIGH INTEREST RATE RISK AND MODERATE CREDIT RISK)</t>
  </si>
  <si>
    <t>. TO GENERATE REGULAR RETURNS AND CAPITAL APPRECIATION THROUGH ACTIVE MANAGEMENT OF PORTFOLIO
. INVESTMENTS IN DEBT &amp; MONEY MARKET INSTRUMENTS ACROSS DURATION</t>
  </si>
  <si>
    <t>(8) Portfolio Turnover ratio for twelve months ended July 31, 2026 is 0.46 times.</t>
  </si>
  <si>
    <t>MAHINDRA MANULIFE  CONSUMPTION FUND
(AN OPEN ENDED EQUITY SCHEME FOLLOWING CONSUMPTION THEME)</t>
  </si>
  <si>
    <t>. LONG TERM CAPITAL APPRECIATION                                                                                                                                                                                                                                                                                                                                                                     
. INVESTMENT PREDOMINANTLY IN EQUITY AND EQUITY RELATED SECURITIES INCLUDING DERIVATIVES OF ENTITIES ENGAGED IN AND/OR EXPECTED TO BENEFIT FROM THE CONSUMPTION LED DEMAND IN INDIA</t>
  </si>
  <si>
    <t>(8) Portfolio Turnover ratio for twelve months ended July 31, 2026 is 0.67 times.</t>
  </si>
  <si>
    <t>MAHINDRA MANULIFE LARGE CAP FUND
(LARGE CAP FUND - AN OPEN ENDED EQUITY SCHEME PREDOMINANTLY INVESTING IN LARGE CAP STOCKS)</t>
  </si>
  <si>
    <t>. LONG TERM CAPITAL APPRECIATION
. INVESTMENT PREDOMINANTLY IN EQUITY AND EQUITY RELATED SECURITIES INCLUDING DERIVATIVES OF LARGE CAP COMPANIES</t>
  </si>
  <si>
    <t>(8) Portfolio Turnover ratio for twelve months ended July 31, 2026 is 0.77 times.</t>
  </si>
  <si>
    <t>MAHINDRA MANULIFE AGGRESSIVE HYBRID FUND
(AN OPEN ENDED HYBRID SCHEME INVESTING PREDOMINANTLY IN EQUITY AND EQUITY RELATED INSTRUMENTS)</t>
  </si>
  <si>
    <t>. LONG TERM CAPITAL APPRECIATION AND GENERATION OF INCOME
. INVESTMENT IN EQUITY AND EQUITY RELATED INSTRUMENTS AND DEBT AND MONEY MARKET INSTRUMENTS</t>
  </si>
  <si>
    <t>Unclaimed IDCW /  Redemption upto three years $</t>
  </si>
  <si>
    <t>Unclaimed IDCW / Redemption beyond three years $</t>
  </si>
  <si>
    <t>$- The Unclaimed Plan is not available for subscription / investments by the investors. Only the unclaimed redemption / dividend amounts of the schemes of Mahindra Manulife Mutual Fund shall be invested under this plan.</t>
  </si>
  <si>
    <t>MAHINDRA MANULIFE OVERNIGHT FUND
(AN OPEN ENDED DEBT SCHEME INVESTING IN OVERNIGHT SECURITIES. A RELATIVELY LOW INTEREST RATE RISK AND RELATIVELY LOW CREDIT RISK. )</t>
  </si>
  <si>
    <t>. TO GENERATE REASONABLE RETURNS WITH HIGH LEVELS OF SAFETY AND CONVENIENCE OF LIQUIDITY OVER SHORT TERM
. TO INVEST IN DEBT AND MONEY MARKET INSTRUMENTS HAVING MATURITY OF UPTO 1 BUSINESS DAY</t>
  </si>
  <si>
    <t>MAHINDRA MANULIFE ULTRA SHORT DURATION FUND
(AN OPEN ENDED ULTRA-SHORT TERM DEBT SCHEME INVESTING IN INSTRUMENTS SUCH THAT THE MACAULAY DURATION OF THE PORTFOLIO IS BETWEEN 3 TO 6 MONTHS. A RELATIVELY LOW INTEREST RATE RISK AND MODERATE CREDIT RISK)</t>
  </si>
  <si>
    <t>. REGULAR INCOME OVER SHORT TERM
. INVESTMENT IN A PORTFOLIO OF SHORT TERM DEBT AND MONEY MARKET INSTRUMENTS</t>
  </si>
  <si>
    <t>(8) Portfolio Turnover ratio for twelve months ended July 31, 2026 is 0.78 times.</t>
  </si>
  <si>
    <t>MAHINDRA MANULIFE  LARGE &amp; MID CAP FUND
(LARGE &amp; MID CAP FUND- AN OPEN ENDED EQUITY SCHEME INVESTING IN BOTH LARGE CAP AND MID CAP STOCKS)</t>
  </si>
  <si>
    <t>. LONG TERM WEALTH CREATION AND INCOME
. INVESTMENT PREDOMINANTLY IN EQUITY AND EQUITY RELATED SECURITIES OF LARGE AND MID CAP COMPANIES</t>
  </si>
  <si>
    <t>(8) Portfolio Turnover ratio for twelve months ended July 31, 2026 is 9.13 times.</t>
  </si>
  <si>
    <t>MAHINDRA MANULIFE ARBITRAGE FUND                                                                                                                                                                                                                                                                                        (AN OPEN ENDED SCHEME INVESTING IN ARBITRAGE OPPORTUNITIES)</t>
  </si>
  <si>
    <t>. INCOME OVER SHORT TERM
. INCOME THROUGH ARBITRAGE OPPORTUNITIES BETWEEN CASH AND DERIVATIVE MARKET AND ARBITRAGE OPPORTUNITIES WITHIN THE DERIVATIVE SEGMENT</t>
  </si>
  <si>
    <t>(8) Portfolio Turnover ratio for twelve months ended July 31, 2026 is 0.59 times.</t>
  </si>
  <si>
    <t>MAHINDRA MANULIFE FOCUSED FUND
(AN OPEN ENDED EQUITY SCHEME INVESTING IN MAXIMUM 30 STOCKS ACROSS MARKET CAPS I.E. MULTI CAP)</t>
  </si>
  <si>
    <t>. LONG TERM CAPITAL APPRECIATION 
. INVESTMENT IN EQUITY AND EQUITY RELATED INSTRUMENTS IN A CONCENTRATED PORTFOLIO OF MAXIMUM 30 STOCKS ACROSS MARKET CAPITALIZATION</t>
  </si>
  <si>
    <t>MAHINDRA MANULIFE SHORT DURATION FUND
(AN OPEN ENDED SHORT TERM DEBT SCHEME INVESTING IN INSTRUMENTS SUCH THAT THE MACAULAY DURATION OF THE PORTFOLIO IS BETWEEN 1 YEAR AND 3 YEARS. A MODERATE INTEREST RATE RISK AND MODERATE CREDIT RISK)</t>
  </si>
  <si>
    <t>. INCOME OVER SHORT TO MEDIUM TERM
. INVESTMENT IN DEBT AND MONEY MARKET INSTRUMENTS</t>
  </si>
  <si>
    <t>(8) Portfolio Turnover ratio for twelve months ended July 31, 2026 is 0.92 times.</t>
  </si>
  <si>
    <t>MAHINDRA MANULIFE FLEXI CAP FUND
(AN OPEN ENDED DYNAMIC EQUITY SCHEME INVESTING ACROSS LARGE CAP, MID CAP, SMALL CAP STOCKS)</t>
  </si>
  <si>
    <t>. LONG TERM CAPITAL APPRECIATION
. INVESTMENT IN DIVERSIFIED PORTFOLIO OF EQUITY &amp; EQUITY RELATED INSTRUMENTS ACROSS MARKET CAPITALIZATION</t>
  </si>
  <si>
    <t>(7) Total investments in Foreign Securities / Overseas ETFs / ADRs / GDRs as on July 31, 2026 is  Rs.4154.88 Lakhs.</t>
  </si>
  <si>
    <t>(8) Portfolio Turnover ratio for twelve months ended July 31, 2026 is 0.00 times.</t>
  </si>
  <si>
    <t>MAHINDRA MANULIFE ASIA PACIFIC REITS FOF 
(AN OPEN ENDED FUND OF FUND SCHEME INVESTING IN MANULIFE GLOBAL FUND – ASIA PACIFIC REIT FUND)</t>
  </si>
  <si>
    <t>. CAPITAL APPRECIATION OVER LONG TERM
. INVESTMENTS IN UNITS OF MANULIFE GLOBAL FUND –  ASIA PACIFIC REIT FUND</t>
  </si>
  <si>
    <t>FTSE EPRA NAREIT ASIA EX JAPAN REITS INDEX</t>
  </si>
  <si>
    <t>(8) Portfolio Turnover ratio for twelve months ended July 31, 2026 is 0.91 times.</t>
  </si>
  <si>
    <t>MAHINDRA MANULIFE BALANCED ADVANTAGE FUND
(AN OPEN ENDED DYNAMIC ASSET ALLOCATION FUND)</t>
  </si>
  <si>
    <t>. CAPITAL APPRECIATION WHILE GENERATING INCOME OVER MEDIUM TO LONG TERM
. INVESTMENTS IN A DYNAMICALLY MANAGED PORTFOLIO OF EQUITY AND EQUITY RELATED INSTRUMENTS AND DEBT AND MONEY MARKET INSTRUMENTS</t>
  </si>
  <si>
    <t>(8) Portfolio Turnover ratio for twelve months ended July 31, 2026 is 0.95 times.</t>
  </si>
  <si>
    <t>MAHINDRA MANULIFE SMALL CAP FUND 
(SMALL CAP FUND - AN OPEN ENDED EQUITY SCHEME PREDOMINANTLY INVESTING IN SMALL CAP STOCKS)</t>
  </si>
  <si>
    <t>. LONG TERM CAPITAL APPRECIATION
. INVESTMENT PREDOMINANTLY IN EQUITY AND EQUITY RELATED SECURITIES OF SMALL CAP COMPANIES</t>
  </si>
  <si>
    <t>(8) Portfolio Turnover ratio for twelve months ended July 31, 2026 is 0.93 times.</t>
  </si>
  <si>
    <t xml:space="preserve"> </t>
  </si>
  <si>
    <t>MAHINDRA MANULIFE BUSINESS CYCLE FUND 
( AN OPEN ENDED EQUITY SCHEME FOLLOWING BUSINESS CYCLES BASED INVESTING THEME)</t>
  </si>
  <si>
    <t>. LONG TERM CAPITAL APPRECIATION
. INVESTMENT PREDOMINANTLY IN EQUITY AND EQUITY RELATED INSTRUMENTS OF BUSINESS CYCLE BASED THEME.</t>
  </si>
  <si>
    <t>(8) Portfolio Turnover ratio for twelve months ended July 31, 2026 is 0.56 times.</t>
  </si>
  <si>
    <t>MAHINDRA MANULIFE MULTI ASSET ALLOCATION FUND
( AN OPEN ENDED SCHEME INVESTING IN EQUITY, DEBT, GOLD/SILVER EXCHANGE TRADED FUNDS (ETFS) AND EXCHANGE TRADED COMMODITY DERIVATIVES )</t>
  </si>
  <si>
    <t>. CAPITAL APPRECIATION WHILE GENERATING INCOME OVER LONG TERM.
. INVESTMENTS ACROSS EQUITY AND EQUITY RELATED INSTRUMENTS, DEBT AND MONEY MARKET INSTRUMENTS, UNITS OF GOLD/SILVER EXCHANGE TRADED FUNDS (ETFS) AND EXCHANGE TRADED COMMODITY DERIVATIVES.</t>
  </si>
  <si>
    <t>AS PER AMFI TIER I BENCHMARK I.E. 45% NIFTY 500 TRI + 40% CRISIL COMPOSITE BOND INDEX + 10% DOMESTIC PRICE OF PHYSICAL GOLD + 5% DOMESTIC PRICE OF SILVER</t>
  </si>
  <si>
    <t>(8) Portfolio Turnover ratio for twelve months ended July 31, 2026 is 0.37 times.</t>
  </si>
  <si>
    <t>MAHINDRA MANULIFE MANUFACTURING FUND
( AN OPEN ENDED EQUITY SCHEME FOLLOWING MANUFACTURING THEME)</t>
  </si>
  <si>
    <t>. LONG TERM CAPITAL APPRECIATION
. INVESTMENT IN EQUITY AND EQUITY RELATED SECURITIES OF COMPANIES ENGAGED IN MANUFACTURING THEME.</t>
  </si>
  <si>
    <t>(8) Portfolio Turnover ratio for twelve months ended July 31, 2026 is 0.75 times.</t>
  </si>
  <si>
    <t>MAHINDRA MANULIFE VALUE FUND
(AN OPEN ENDED EQUITY SCHEME FOLLOWING A VALUE INVESTMENT STRATEGY)</t>
  </si>
  <si>
    <t>. CAPITAL APPRECIATION OVER LONG TERM.
. INVESTMENT PREDOMINANTLY IN A PORTFOLIO OF EQUITY AND EQUITY RELATED SECURITIES BY FOLLOWING A VALUE INVESTMENT STRATEGY.</t>
  </si>
  <si>
    <t>(8) Portfolio Turnover ratio for twelve months ended July 31, 2026 is 0.86 times.</t>
  </si>
  <si>
    <t>MAHINDRA MANULIFE BANKING &amp; FINANCIAL SERVICES FUND
(AN OPEN-ENDED EQUITY SCHEME INVESTING IN BANKING &amp; FINANCIAL SERVICES SECTOR)</t>
  </si>
  <si>
    <t>(8) Since all Investments are in Mutual Funds, the average maturity of the portfolio and Portfolio Turnover ratio has not been calculated.</t>
  </si>
  <si>
    <t>MAHINDRA MANULIFE INCOME PLUS ARBITRAGE ACTIVE FOF
(AN OPEN-ENDED FUND OF FUND SCHEME PREDOMINANTLY INVESTING IN UNITS OF ACTIVELY MANAGED DEBT ORIENTED
AND ARBITRAGE MUTUAL FUND SCHEMES)</t>
  </si>
  <si>
    <t>(8) Portfolio Turnover ratio for the period January 30, 2026 (allotment date) to July 31, 2026 is 0.01 times.</t>
  </si>
  <si>
    <t>MAHINDRA MANULIFE INNOVATION OPPORTUNITIES FUND
(AN OPEN-ENDED EQUITY SCHEME FOLLOWING THE INNOVATION THEME)</t>
  </si>
  <si>
    <t>Portfolio disclosure for derivative positions</t>
  </si>
  <si>
    <t>Scheme</t>
  </si>
  <si>
    <t>Underlying</t>
  </si>
  <si>
    <t>Long / Short</t>
  </si>
  <si>
    <t>Futures Price when purchased</t>
  </si>
  <si>
    <t>Current price of the contract</t>
  </si>
  <si>
    <t>Margin 
maintained 
(Rs. in Lakhs)</t>
  </si>
  <si>
    <t>Short</t>
  </si>
  <si>
    <t>Bajaj Finance Limited</t>
  </si>
  <si>
    <t>Kotak Mahindra Bank Limited</t>
  </si>
  <si>
    <t>Total Number of Contracts where futures were bought</t>
  </si>
  <si>
    <t>Total Number of Contracts where futures were sold</t>
  </si>
  <si>
    <t>Gross Notional Value of contracts where futures were bought (in Rs.)</t>
  </si>
  <si>
    <t>Gross Notional Value of contracts where futures were sold (in Rs.)</t>
  </si>
  <si>
    <t>Net Profit/(Loss) value on all contracts 
combined (in Rs.)</t>
  </si>
  <si>
    <t>Margin maintained (Rs. Lakhs)</t>
  </si>
  <si>
    <t>NIL</t>
  </si>
  <si>
    <t>Total exposure due to futures (non hedging positions) as a %age of net assets : Nil</t>
  </si>
  <si>
    <t>Scheme Name</t>
  </si>
  <si>
    <t>Number of Contracts</t>
  </si>
  <si>
    <t>Option Price when purchased</t>
  </si>
  <si>
    <t>Current Option Price</t>
  </si>
  <si>
    <t>Total %age of existing assets hedged through put options : Nil</t>
  </si>
  <si>
    <t>Total Number of contracts entered into</t>
  </si>
  <si>
    <t>Gross Notional Value of contracts (in Rs.)</t>
  </si>
  <si>
    <t>Net Profit/(Loss) value on all contracts ( in Rs.)</t>
  </si>
  <si>
    <t>Call / put</t>
  </si>
  <si>
    <t>Number of contracts</t>
  </si>
  <si>
    <t>Current Price</t>
  </si>
  <si>
    <t>Total Exposure through options as a %age of net assets : Nil</t>
  </si>
  <si>
    <t>Gross Notional Value of contracts (Rs. In Lakhs)</t>
  </si>
  <si>
    <t>% of underlying shares</t>
  </si>
  <si>
    <t>Option Price when sold</t>
  </si>
  <si>
    <t>Margin maintained in Rs. Lakhs</t>
  </si>
  <si>
    <t>Call options written as % to total market value of equity shares held in the scheme : Nil</t>
  </si>
  <si>
    <t xml:space="preserve">Total number of contracts entered into </t>
  </si>
  <si>
    <t>Net Profit/(Loss) value on all contracts (in Rs.)</t>
  </si>
  <si>
    <t xml:space="preserve"> Nil</t>
  </si>
  <si>
    <t>A. Hedging Positions through Futures as on July 31, 2026</t>
  </si>
  <si>
    <t>For the period ended July 31, 2026 following details specified for hedging transactions through futures which have been squared off/expired:</t>
  </si>
  <si>
    <t>B. Other than Hedging Positions through Futures as on July 31, 2026</t>
  </si>
  <si>
    <t>For the period ended July 31, 2026 following details specified for other than hedging transactions through futures which have been squared off/expired:</t>
  </si>
  <si>
    <t>C. Hedging Positions through Put Options as on July 31, 2026</t>
  </si>
  <si>
    <t>For the period ended July 31, 2026, hedging transactions through options which have been squared off/expired :</t>
  </si>
  <si>
    <t>D. Other than Hedging Positions through Options as on July 31, 2026</t>
  </si>
  <si>
    <t>For the period ended July 31, 2026 details of non-hedging transactions through options which have already been exercised/expired are as under.</t>
  </si>
  <si>
    <t>E. Hedging Positions through swaps as on July 31, 2026</t>
  </si>
  <si>
    <t>For the period ended July 31, 2026 there were Nil swaps.</t>
  </si>
  <si>
    <t>F.  Hedging Positions through writing of Covered Call Options as on July 31, 2026</t>
  </si>
  <si>
    <t>For the period ended July 31, 2026 details of covered call options written which have been exercised / expired are as under.</t>
  </si>
  <si>
    <t>Total exposure due to futures (hedging positions) as a %age of net assets : -29.24%</t>
  </si>
  <si>
    <t>Manulife Global Fund SICAV-Asia Pacific REIT</t>
  </si>
  <si>
    <t>(8) Average maturity period of the portfolio (excluding equity investments) : 0.14 Years</t>
  </si>
  <si>
    <t>(6) Total outstanding exposure in derivative instruments as on July 31, 2026 is Rs.-15658.12 Lakhs. For detailed disclosure on derivatives, please refer the details given below:</t>
  </si>
  <si>
    <t>(8) Average maturity period of the portfolio (excluding equity investments) : 1.00 Years</t>
  </si>
  <si>
    <t>(AN OPEN ENDED DYNAMIC DEBT SCHEME INVESTING ACROSS DURATION. A RELATIVELY HIGH INTEREST RATE RISK AND MODERATE CREDIT RISK.)</t>
  </si>
  <si>
    <t>Mahindra Manulife Low Duration Fund - Direct Plan - Growth</t>
  </si>
  <si>
    <t>Mahindra Manulife Short Duration Fund - Direct Plan - Growth</t>
  </si>
  <si>
    <t>(8) Average maturity period of the portfolio (excluding equity investments) : 14.97 Years</t>
  </si>
  <si>
    <t>(AN OPEN ENDED DEBT SCHEME INVESTING IN OVERNIGHT SECURITIES. A RELATIVELY LOW INTEREST RATE RISK AND RELATIVELY LOW CREDIT RISK.)</t>
  </si>
  <si>
    <t>(8) Average maturity period of the portfolio (excluding equity investments) : 0.01 Years</t>
  </si>
  <si>
    <t>(AN OPEN ENDED ULTRA-SHORT TERM DEBT SCHEME INVESTING IN INSTRUMENTS SUCH THAT THE MACAULAY DURATION OF THE PORTFOLIO IS BETWEEN 3 TO 6 MONTHS. A RELATIVELY LOW INTEREST RATE RISK AND MODERATE CREDT RISK.)</t>
  </si>
  <si>
    <t>(8) Average maturity period of the portfolio (excluding equity investments) : 0.50 Years</t>
  </si>
  <si>
    <t>Mahindra Manulife Low Duration Fund - Direct Plan -Growth</t>
  </si>
  <si>
    <t>(6) Total outstanding exposure in derivative instruments as on July 31, 2026 is Rs.-9253.33 Lakhs. For detailed disclosure on derivatives, please refer the details given below:</t>
  </si>
  <si>
    <t>Total exposure due to futures (hedging positions) as a %age of net assets : -70.02%</t>
  </si>
  <si>
    <t>(AN OPEN ENDED SHORT TERM DEBT SCHEME INVESTING IN INSTRUMENTS SUCH THAT THE MACAULAY DURATION OF THE PORTFOLIO IS BETWEEN 1 YEAR AND 3 YEARS. A MODERATE INTEREST RATE RISK AND MODERATE CREDIT RISK.)</t>
  </si>
  <si>
    <t>(8) Average maturity period of the portfolio (excluding equity investments) : 3.96 Years</t>
  </si>
  <si>
    <t>(AN OPEN ENDED SCHEME INVESTING IN EQUITY, DEBT, GOLD/SILVER EXCHANGE TRADED FUNDS (ETFs) and EXCHANGE TRADED COMMODITY DERIVATIVES)</t>
  </si>
  <si>
    <t>Mahindra Manulife Short Durtn Fund - Direct Plan -Growth</t>
  </si>
  <si>
    <t>Mahindra Manulife Arbitrage Fund - Direct Plan -Growth</t>
  </si>
  <si>
    <t>Mahindra Manulife Dynam Bond Fund - Direct Plan -Growth</t>
  </si>
  <si>
    <t xml:space="preserve">• CAPITAL APPRECIATION OVER LONG TERM. 
• INVESTMENT PREDOMINANTLY IN EQUITY AND EQUITY RELATED SECURITIES OF COMPANIES FOLLOWING INNOVATION THEME </t>
  </si>
  <si>
    <t>• CAPITAL APPRECIATION 
OVER LONG TERM.
• INVESTMENT IN ACTIVELY 
MANAGED DEBT_x0002_ORIENTED AND ARBITRAGE MUTUAL FUND SCHEMES</t>
  </si>
  <si>
    <t>• LONG TERM CAPITAL 
APPRECIATION;
• INVESTMENT PREDOMINANTLY IN A PORTFOLIO OF EQUITY AND 
EQUITY RELATED SECURITIES OF 
COMPANIES ENGAGED IN BANKING &amp; FINANCIAL SERVICES ACTIVITIES</t>
  </si>
  <si>
    <t>Preference Shares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</si>
</sst>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_-;\-* #,##0.00_-;_-* &quot;-&quot;??_-;_-@_-"/>
    <numFmt numFmtId="165" formatCode="#,##0;\(#,##0\)"/>
    <numFmt numFmtId="166" formatCode="#,##0.00;\(#,##0.00\)"/>
    <numFmt numFmtId="167" formatCode="#,##0.00%"/>
    <numFmt numFmtId="168" formatCode="#,##0.000;\(#,##0.000\)"/>
    <numFmt numFmtId="169" formatCode="_ * #,##0_ ;_ * \-#,##0_ ;_ * &quot;-&quot;??_ ;_ @_ "/>
    <numFmt numFmtId="170" formatCode="_-\ #,##0.0000_-;\-\ #,##0.0000_-;_-\ &quot;-&quot;??_-;_-@_-"/>
    <numFmt numFmtId="171" formatCode="_-\ #,##0.000000_-;\-\ #,##0.000000_-;_-\ &quot;-&quot;??_-;_-@_-"/>
    <numFmt numFmtId="172" formatCode="0.0000"/>
    <numFmt numFmtId="173" formatCode="_(* #,##0.00_);_(* \(#,##0.00\);_(* &quot;-&quot;??_);_(@_)"/>
    <numFmt numFmtId="174" formatCode="_(* #,##0.000_);_(* \(#,##0.000\);_(* &quot;-&quot;??_);_(@_)"/>
  </numFmts>
  <fonts count="25" x14ac:knownFonts="1">
    <font>
      <sz val="11"/>
      <color theme="1"/>
      <name val="Aptos Narrow"/>
      <family val="2"/>
      <scheme val="minor"/>
    </font>
    <font>
      <sz val="9"/>
      <color rgb="FFFFFFFF"/>
      <name val="Arial"/>
      <family val="2"/>
    </font>
    <font>
      <b/>
      <sz val="16"/>
      <color rgb="FFFFFFFF"/>
      <name val="Arial"/>
      <family val="2"/>
    </font>
    <font>
      <b/>
      <sz val="11"/>
      <color rgb="FFFFFFFF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0"/>
      <name val="Arial"/>
      <family val="2"/>
    </font>
    <font>
      <sz val="11"/>
      <color theme="1"/>
      <name val="Arial"/>
      <family val="2"/>
    </font>
    <font>
      <b/>
      <sz val="9"/>
      <color indexed="72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indexed="72"/>
      <name val="Arial"/>
      <family val="2"/>
    </font>
    <font>
      <sz val="9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72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40">
    <fill>
      <patternFill patternType="none"/>
    </fill>
    <fill>
      <patternFill patternType="gray125"/>
    </fill>
    <fill>
      <patternFill patternType="none"/>
    </fill>
    <fill>
      <patternFill patternType="solid">
        <fgColor rgb="FF000000"/>
      </patternFill>
    </fill>
    <fill>
      <patternFill patternType="none"/>
    </fill>
    <fill>
      <patternFill patternType="solid">
        <fgColor rgb="FF000000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6" fillId="0" borderId="0" applyFont="0" applyFill="0" applyBorder="0" applyAlignment="0" applyProtection="0"/>
    <xf numFmtId="0" fontId="6" fillId="39" borderId="2"/>
    <xf numFmtId="0" fontId="6" fillId="39" borderId="2"/>
    <xf numFmtId="173" fontId="6" fillId="39" borderId="2" applyFont="0" applyFill="0" applyBorder="0" applyAlignment="0" applyProtection="0"/>
    <xf numFmtId="9" fontId="21" fillId="39" borderId="2" applyFont="0" applyFill="0" applyBorder="0" applyAlignment="0" applyProtection="0"/>
  </cellStyleXfs>
  <cellXfs count="2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5" fillId="7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left" vertical="top" wrapText="1"/>
    </xf>
    <xf numFmtId="0" fontId="4" fillId="11" borderId="7" xfId="0" applyFont="1" applyFill="1" applyBorder="1" applyAlignment="1">
      <alignment horizontal="left" vertical="top" wrapText="1"/>
    </xf>
    <xf numFmtId="0" fontId="4" fillId="12" borderId="8" xfId="0" applyFont="1" applyFill="1" applyBorder="1" applyAlignment="1">
      <alignment horizontal="left" vertical="top" wrapText="1"/>
    </xf>
    <xf numFmtId="0" fontId="5" fillId="13" borderId="7" xfId="0" applyFont="1" applyFill="1" applyBorder="1" applyAlignment="1">
      <alignment horizontal="left" vertical="top" wrapText="1"/>
    </xf>
    <xf numFmtId="0" fontId="4" fillId="14" borderId="6" xfId="0" applyFont="1" applyFill="1" applyBorder="1" applyAlignment="1">
      <alignment horizontal="left" vertical="top" wrapText="1"/>
    </xf>
    <xf numFmtId="0" fontId="4" fillId="15" borderId="9" xfId="0" applyFont="1" applyFill="1" applyBorder="1" applyAlignment="1">
      <alignment horizontal="left" vertical="top" wrapText="1"/>
    </xf>
    <xf numFmtId="165" fontId="4" fillId="16" borderId="7" xfId="0" applyNumberFormat="1" applyFont="1" applyFill="1" applyBorder="1" applyAlignment="1">
      <alignment horizontal="right" vertical="top" wrapText="1"/>
    </xf>
    <xf numFmtId="166" fontId="4" fillId="17" borderId="7" xfId="0" applyNumberFormat="1" applyFont="1" applyFill="1" applyBorder="1" applyAlignment="1">
      <alignment horizontal="right" vertical="top" wrapText="1"/>
    </xf>
    <xf numFmtId="167" fontId="4" fillId="18" borderId="8" xfId="0" applyNumberFormat="1" applyFont="1" applyFill="1" applyBorder="1" applyAlignment="1">
      <alignment horizontal="right" vertical="top" wrapText="1"/>
    </xf>
    <xf numFmtId="166" fontId="5" fillId="19" borderId="10" xfId="0" applyNumberFormat="1" applyFont="1" applyFill="1" applyBorder="1" applyAlignment="1">
      <alignment horizontal="right" vertical="top" wrapText="1"/>
    </xf>
    <xf numFmtId="0" fontId="4" fillId="20" borderId="8" xfId="0" applyFont="1" applyFill="1" applyBorder="1" applyAlignment="1">
      <alignment horizontal="right" vertical="top" wrapText="1"/>
    </xf>
    <xf numFmtId="0" fontId="5" fillId="21" borderId="11" xfId="0" applyFont="1" applyFill="1" applyBorder="1" applyAlignment="1">
      <alignment horizontal="left" vertical="top" wrapText="1"/>
    </xf>
    <xf numFmtId="0" fontId="4" fillId="22" borderId="12" xfId="0" applyFont="1" applyFill="1" applyBorder="1" applyAlignment="1">
      <alignment horizontal="left" vertical="top" wrapText="1"/>
    </xf>
    <xf numFmtId="0" fontId="5" fillId="23" borderId="13" xfId="0" applyFont="1" applyFill="1" applyBorder="1" applyAlignment="1">
      <alignment horizontal="right" vertical="top" wrapText="1"/>
    </xf>
    <xf numFmtId="0" fontId="5" fillId="24" borderId="12" xfId="0" applyFont="1" applyFill="1" applyBorder="1" applyAlignment="1">
      <alignment horizontal="right" vertical="top" wrapText="1"/>
    </xf>
    <xf numFmtId="0" fontId="5" fillId="25" borderId="14" xfId="0" applyFont="1" applyFill="1" applyBorder="1" applyAlignment="1">
      <alignment horizontal="right" vertical="top" wrapText="1"/>
    </xf>
    <xf numFmtId="0" fontId="5" fillId="26" borderId="15" xfId="0" applyFont="1" applyFill="1" applyBorder="1" applyAlignment="1">
      <alignment horizontal="left" vertical="top" wrapText="1"/>
    </xf>
    <xf numFmtId="0" fontId="4" fillId="27" borderId="16" xfId="0" applyFont="1" applyFill="1" applyBorder="1" applyAlignment="1">
      <alignment horizontal="left" vertical="top" wrapText="1"/>
    </xf>
    <xf numFmtId="0" fontId="4" fillId="28" borderId="10" xfId="0" applyFont="1" applyFill="1" applyBorder="1" applyAlignment="1">
      <alignment horizontal="left" vertical="top" wrapText="1"/>
    </xf>
    <xf numFmtId="0" fontId="5" fillId="29" borderId="9" xfId="0" applyFont="1" applyFill="1" applyBorder="1" applyAlignment="1">
      <alignment horizontal="right" vertical="top" wrapText="1"/>
    </xf>
    <xf numFmtId="0" fontId="5" fillId="30" borderId="17" xfId="0" applyFont="1" applyFill="1" applyBorder="1" applyAlignment="1">
      <alignment horizontal="right" vertical="top" wrapText="1"/>
    </xf>
    <xf numFmtId="168" fontId="4" fillId="31" borderId="7" xfId="0" applyNumberFormat="1" applyFont="1" applyFill="1" applyBorder="1" applyAlignment="1">
      <alignment horizontal="right" vertical="top" wrapText="1"/>
    </xf>
    <xf numFmtId="0" fontId="5" fillId="32" borderId="18" xfId="0" applyFont="1" applyFill="1" applyBorder="1" applyAlignment="1">
      <alignment horizontal="left" vertical="top" wrapText="1"/>
    </xf>
    <xf numFmtId="0" fontId="4" fillId="33" borderId="19" xfId="0" applyFont="1" applyFill="1" applyBorder="1" applyAlignment="1">
      <alignment horizontal="left" vertical="top" wrapText="1"/>
    </xf>
    <xf numFmtId="166" fontId="5" fillId="34" borderId="19" xfId="0" applyNumberFormat="1" applyFont="1" applyFill="1" applyBorder="1" applyAlignment="1">
      <alignment horizontal="right" vertical="top" wrapText="1"/>
    </xf>
    <xf numFmtId="4" fontId="5" fillId="35" borderId="19" xfId="0" applyNumberFormat="1" applyFont="1" applyFill="1" applyBorder="1" applyAlignment="1">
      <alignment horizontal="right" vertical="top" wrapText="1"/>
    </xf>
    <xf numFmtId="0" fontId="5" fillId="36" borderId="20" xfId="0" applyFont="1" applyFill="1" applyBorder="1" applyAlignment="1">
      <alignment horizontal="right" vertical="top" wrapText="1"/>
    </xf>
    <xf numFmtId="0" fontId="5" fillId="37" borderId="2" xfId="0" applyFont="1" applyFill="1" applyBorder="1" applyAlignment="1">
      <alignment horizontal="left" vertical="top" wrapText="1"/>
    </xf>
    <xf numFmtId="0" fontId="5" fillId="38" borderId="10" xfId="0" applyFont="1" applyFill="1" applyBorder="1" applyAlignment="1">
      <alignment horizontal="right" vertical="top" wrapText="1"/>
    </xf>
    <xf numFmtId="0" fontId="5" fillId="21" borderId="6" xfId="0" applyFont="1" applyFill="1" applyBorder="1" applyAlignment="1">
      <alignment horizontal="left" vertical="top" wrapText="1"/>
    </xf>
    <xf numFmtId="0" fontId="4" fillId="22" borderId="7" xfId="0" applyFont="1" applyFill="1" applyBorder="1" applyAlignment="1">
      <alignment horizontal="left" vertical="top" wrapText="1"/>
    </xf>
    <xf numFmtId="166" fontId="5" fillId="19" borderId="7" xfId="0" applyNumberFormat="1" applyFont="1" applyFill="1" applyBorder="1" applyAlignment="1">
      <alignment horizontal="right" vertical="top" wrapText="1"/>
    </xf>
    <xf numFmtId="0" fontId="5" fillId="25" borderId="8" xfId="0" applyFont="1" applyFill="1" applyBorder="1" applyAlignment="1">
      <alignment horizontal="right" vertical="top" wrapText="1"/>
    </xf>
    <xf numFmtId="0" fontId="5" fillId="22" borderId="7" xfId="0" applyFont="1" applyFill="1" applyBorder="1" applyAlignment="1">
      <alignment horizontal="left" vertical="top" wrapText="1"/>
    </xf>
    <xf numFmtId="0" fontId="5" fillId="28" borderId="7" xfId="0" applyFont="1" applyFill="1" applyBorder="1" applyAlignment="1">
      <alignment horizontal="left" vertical="top" wrapText="1"/>
    </xf>
    <xf numFmtId="0" fontId="8" fillId="0" borderId="0" xfId="0" applyFont="1"/>
    <xf numFmtId="0" fontId="4" fillId="21" borderId="6" xfId="0" applyFont="1" applyFill="1" applyBorder="1" applyAlignment="1">
      <alignment horizontal="left" vertical="top" wrapText="1"/>
    </xf>
    <xf numFmtId="0" fontId="4" fillId="25" borderId="8" xfId="0" applyFont="1" applyFill="1" applyBorder="1" applyAlignment="1">
      <alignment horizontal="right" vertical="top" wrapText="1"/>
    </xf>
    <xf numFmtId="169" fontId="4" fillId="28" borderId="7" xfId="0" applyNumberFormat="1" applyFont="1" applyFill="1" applyBorder="1" applyAlignment="1">
      <alignment horizontal="right" vertical="top" wrapText="1"/>
    </xf>
    <xf numFmtId="0" fontId="10" fillId="2" borderId="1" xfId="0" applyFont="1" applyFill="1" applyBorder="1" applyAlignment="1">
      <alignment horizontal="left" vertical="top" wrapText="1"/>
    </xf>
    <xf numFmtId="0" fontId="9" fillId="4" borderId="0" xfId="0" applyFont="1" applyFill="1" applyAlignment="1" applyProtection="1">
      <alignment wrapText="1"/>
      <protection locked="0"/>
    </xf>
    <xf numFmtId="0" fontId="7" fillId="4" borderId="0" xfId="0" applyFont="1" applyFill="1" applyAlignment="1" applyProtection="1">
      <alignment wrapText="1"/>
      <protection locked="0"/>
    </xf>
    <xf numFmtId="0" fontId="9" fillId="0" borderId="0" xfId="0" applyFont="1"/>
    <xf numFmtId="169" fontId="5" fillId="28" borderId="2" xfId="0" applyNumberFormat="1" applyFont="1" applyFill="1" applyBorder="1" applyAlignment="1">
      <alignment horizontal="right" vertical="top" wrapText="1"/>
    </xf>
    <xf numFmtId="0" fontId="5" fillId="21" borderId="26" xfId="0" applyFont="1" applyFill="1" applyBorder="1" applyAlignment="1">
      <alignment horizontal="left" vertical="top" wrapText="1"/>
    </xf>
    <xf numFmtId="0" fontId="5" fillId="22" borderId="24" xfId="0" applyFont="1" applyFill="1" applyBorder="1" applyAlignment="1">
      <alignment horizontal="left" vertical="top" wrapText="1"/>
    </xf>
    <xf numFmtId="169" fontId="5" fillId="28" borderId="24" xfId="0" applyNumberFormat="1" applyFont="1" applyFill="1" applyBorder="1" applyAlignment="1">
      <alignment horizontal="right" vertical="top" wrapText="1"/>
    </xf>
    <xf numFmtId="0" fontId="5" fillId="25" borderId="27" xfId="0" applyFont="1" applyFill="1" applyBorder="1" applyAlignment="1">
      <alignment horizontal="right" vertical="top" wrapText="1"/>
    </xf>
    <xf numFmtId="2" fontId="4" fillId="19" borderId="7" xfId="0" applyNumberFormat="1" applyFont="1" applyFill="1" applyBorder="1" applyAlignment="1">
      <alignment horizontal="right" vertical="top" wrapText="1"/>
    </xf>
    <xf numFmtId="2" fontId="5" fillId="19" borderId="22" xfId="0" applyNumberFormat="1" applyFont="1" applyFill="1" applyBorder="1" applyAlignment="1">
      <alignment horizontal="right" vertical="top" wrapText="1"/>
    </xf>
    <xf numFmtId="2" fontId="5" fillId="19" borderId="24" xfId="0" applyNumberFormat="1" applyFont="1" applyFill="1" applyBorder="1" applyAlignment="1">
      <alignment horizontal="right" vertical="top" wrapText="1"/>
    </xf>
    <xf numFmtId="0" fontId="4" fillId="28" borderId="28" xfId="0" applyFont="1" applyFill="1" applyBorder="1" applyAlignment="1">
      <alignment horizontal="left" vertical="top" wrapText="1"/>
    </xf>
    <xf numFmtId="0" fontId="5" fillId="21" borderId="29" xfId="0" applyFont="1" applyFill="1" applyBorder="1" applyAlignment="1">
      <alignment horizontal="left" vertical="top" wrapText="1"/>
    </xf>
    <xf numFmtId="0" fontId="4" fillId="22" borderId="13" xfId="0" applyFont="1" applyFill="1" applyBorder="1" applyAlignment="1">
      <alignment horizontal="left" vertical="top" wrapText="1"/>
    </xf>
    <xf numFmtId="166" fontId="5" fillId="19" borderId="28" xfId="0" applyNumberFormat="1" applyFont="1" applyFill="1" applyBorder="1" applyAlignment="1">
      <alignment horizontal="right" vertical="top" wrapText="1"/>
    </xf>
    <xf numFmtId="0" fontId="5" fillId="25" borderId="30" xfId="0" applyFont="1" applyFill="1" applyBorder="1" applyAlignment="1">
      <alignment horizontal="right" vertical="top" wrapText="1"/>
    </xf>
    <xf numFmtId="0" fontId="4" fillId="28" borderId="22" xfId="0" applyFont="1" applyFill="1" applyBorder="1" applyAlignment="1">
      <alignment horizontal="left" vertical="top" wrapText="1"/>
    </xf>
    <xf numFmtId="0" fontId="4" fillId="22" borderId="16" xfId="0" applyFont="1" applyFill="1" applyBorder="1" applyAlignment="1">
      <alignment horizontal="left" vertical="top" wrapText="1"/>
    </xf>
    <xf numFmtId="0" fontId="4" fillId="21" borderId="26" xfId="0" applyFont="1" applyFill="1" applyBorder="1" applyAlignment="1">
      <alignment horizontal="left" vertical="top" wrapText="1"/>
    </xf>
    <xf numFmtId="0" fontId="4" fillId="22" borderId="23" xfId="0" applyFont="1" applyFill="1" applyBorder="1" applyAlignment="1">
      <alignment horizontal="left" vertical="top" wrapText="1"/>
    </xf>
    <xf numFmtId="0" fontId="4" fillId="28" borderId="24" xfId="0" applyFont="1" applyFill="1" applyBorder="1" applyAlignment="1">
      <alignment horizontal="left" vertical="top" wrapText="1"/>
    </xf>
    <xf numFmtId="166" fontId="4" fillId="19" borderId="24" xfId="0" applyNumberFormat="1" applyFont="1" applyFill="1" applyBorder="1" applyAlignment="1">
      <alignment horizontal="right" vertical="top" wrapText="1"/>
    </xf>
    <xf numFmtId="0" fontId="4" fillId="25" borderId="33" xfId="0" applyFont="1" applyFill="1" applyBorder="1" applyAlignment="1">
      <alignment horizontal="right" vertical="top" wrapText="1"/>
    </xf>
    <xf numFmtId="0" fontId="4" fillId="21" borderId="25" xfId="0" applyFont="1" applyFill="1" applyBorder="1" applyAlignment="1">
      <alignment horizontal="left" vertical="top" wrapText="1"/>
    </xf>
    <xf numFmtId="0" fontId="4" fillId="22" borderId="21" xfId="0" applyFont="1" applyFill="1" applyBorder="1" applyAlignment="1">
      <alignment horizontal="left" vertical="top" wrapText="1"/>
    </xf>
    <xf numFmtId="166" fontId="4" fillId="19" borderId="22" xfId="0" applyNumberFormat="1" applyFont="1" applyFill="1" applyBorder="1" applyAlignment="1">
      <alignment horizontal="right" vertical="top" wrapText="1"/>
    </xf>
    <xf numFmtId="166" fontId="4" fillId="19" borderId="22" xfId="0" quotePrefix="1" applyNumberFormat="1" applyFont="1" applyFill="1" applyBorder="1" applyAlignment="1">
      <alignment horizontal="right" vertical="top" wrapText="1"/>
    </xf>
    <xf numFmtId="0" fontId="4" fillId="25" borderId="34" xfId="0" applyFont="1" applyFill="1" applyBorder="1" applyAlignment="1">
      <alignment horizontal="right" vertical="top" wrapText="1"/>
    </xf>
    <xf numFmtId="0" fontId="5" fillId="21" borderId="15" xfId="0" applyFont="1" applyFill="1" applyBorder="1" applyAlignment="1">
      <alignment horizontal="left" vertical="top" wrapText="1"/>
    </xf>
    <xf numFmtId="166" fontId="5" fillId="19" borderId="31" xfId="0" applyNumberFormat="1" applyFont="1" applyFill="1" applyBorder="1" applyAlignment="1">
      <alignment horizontal="right" vertical="top" wrapText="1"/>
    </xf>
    <xf numFmtId="0" fontId="5" fillId="25" borderId="32" xfId="0" applyFont="1" applyFill="1" applyBorder="1" applyAlignment="1">
      <alignment horizontal="right" vertical="top" wrapText="1"/>
    </xf>
    <xf numFmtId="0" fontId="11" fillId="0" borderId="0" xfId="0" applyFont="1"/>
    <xf numFmtId="0" fontId="11" fillId="0" borderId="0" xfId="0" applyFont="1" applyAlignment="1" applyProtection="1">
      <alignment wrapText="1"/>
      <protection locked="0"/>
    </xf>
    <xf numFmtId="0" fontId="13" fillId="0" borderId="0" xfId="0" applyFont="1" applyAlignment="1">
      <alignment vertical="top"/>
    </xf>
    <xf numFmtId="0" fontId="11" fillId="0" borderId="0" xfId="0" quotePrefix="1" applyFont="1" applyAlignment="1" applyProtection="1">
      <alignment wrapText="1"/>
      <protection locked="0"/>
    </xf>
    <xf numFmtId="0" fontId="13" fillId="0" borderId="0" xfId="0" applyFont="1" applyAlignment="1">
      <alignment horizontal="left" vertical="top" wrapText="1"/>
    </xf>
    <xf numFmtId="0" fontId="14" fillId="0" borderId="0" xfId="0" applyFont="1"/>
    <xf numFmtId="0" fontId="15" fillId="0" borderId="35" xfId="0" applyFont="1" applyBorder="1" applyAlignment="1">
      <alignment horizontal="left" vertical="top" wrapText="1"/>
    </xf>
    <xf numFmtId="0" fontId="15" fillId="0" borderId="35" xfId="0" applyFont="1" applyBorder="1" applyAlignment="1">
      <alignment horizontal="center" vertical="top" wrapText="1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13" fillId="0" borderId="35" xfId="0" applyFont="1" applyBorder="1" applyAlignment="1">
      <alignment horizontal="left" vertical="top" wrapText="1"/>
    </xf>
    <xf numFmtId="170" fontId="13" fillId="39" borderId="35" xfId="1" applyNumberFormat="1" applyFont="1" applyFill="1" applyBorder="1" applyAlignment="1">
      <alignment horizontal="center" vertical="top" wrapText="1"/>
    </xf>
    <xf numFmtId="0" fontId="16" fillId="0" borderId="35" xfId="0" applyFont="1" applyBorder="1" applyAlignment="1">
      <alignment horizontal="left" vertical="top" wrapText="1"/>
    </xf>
    <xf numFmtId="0" fontId="13" fillId="0" borderId="0" xfId="0" applyFont="1"/>
    <xf numFmtId="0" fontId="13" fillId="0" borderId="0" xfId="0" applyFont="1" applyAlignment="1">
      <alignment horizontal="left" vertical="top"/>
    </xf>
    <xf numFmtId="0" fontId="15" fillId="0" borderId="35" xfId="0" applyFont="1" applyBorder="1" applyAlignment="1">
      <alignment horizontal="center" wrapText="1"/>
    </xf>
    <xf numFmtId="0" fontId="13" fillId="0" borderId="35" xfId="0" applyFont="1" applyBorder="1" applyAlignment="1">
      <alignment horizontal="left" wrapText="1"/>
    </xf>
    <xf numFmtId="171" fontId="17" fillId="39" borderId="35" xfId="1" applyNumberFormat="1" applyFont="1" applyFill="1" applyBorder="1" applyAlignment="1">
      <alignment horizontal="center"/>
    </xf>
    <xf numFmtId="171" fontId="17" fillId="39" borderId="35" xfId="1" applyNumberFormat="1" applyFont="1" applyFill="1" applyBorder="1" applyAlignment="1" applyProtection="1">
      <alignment horizontal="center" wrapText="1"/>
    </xf>
    <xf numFmtId="4" fontId="11" fillId="0" borderId="0" xfId="0" applyNumberFormat="1" applyFont="1"/>
    <xf numFmtId="0" fontId="4" fillId="0" borderId="0" xfId="0" applyFont="1" applyAlignment="1">
      <alignment horizontal="left" vertical="top" wrapText="1"/>
    </xf>
    <xf numFmtId="0" fontId="18" fillId="0" borderId="35" xfId="0" applyFont="1" applyBorder="1" applyAlignment="1">
      <alignment vertical="center"/>
    </xf>
    <xf numFmtId="0" fontId="18" fillId="0" borderId="35" xfId="0" applyFont="1" applyBorder="1" applyAlignment="1">
      <alignment vertical="center" wrapText="1"/>
    </xf>
    <xf numFmtId="0" fontId="11" fillId="0" borderId="35" xfId="0" applyFont="1" applyBorder="1" applyAlignment="1">
      <alignment vertical="center" wrapText="1"/>
    </xf>
    <xf numFmtId="0" fontId="13" fillId="0" borderId="0" xfId="0" applyFont="1" applyAlignment="1">
      <alignment horizontal="right" vertical="top" wrapText="1"/>
    </xf>
    <xf numFmtId="0" fontId="11" fillId="0" borderId="0" xfId="0" applyFont="1" applyProtection="1">
      <protection locked="0"/>
    </xf>
    <xf numFmtId="0" fontId="11" fillId="0" borderId="0" xfId="0" quotePrefix="1" applyFont="1" applyProtection="1">
      <protection locked="0"/>
    </xf>
    <xf numFmtId="0" fontId="13" fillId="39" borderId="35" xfId="3" applyFont="1" applyBorder="1" applyAlignment="1">
      <alignment horizontal="left" vertical="top" wrapText="1"/>
    </xf>
    <xf numFmtId="0" fontId="13" fillId="39" borderId="2" xfId="3" applyFont="1" applyAlignment="1">
      <alignment horizontal="left" vertical="top"/>
    </xf>
    <xf numFmtId="172" fontId="13" fillId="0" borderId="0" xfId="0" applyNumberFormat="1" applyFont="1" applyAlignment="1">
      <alignment horizontal="right" vertical="top" wrapText="1"/>
    </xf>
    <xf numFmtId="0" fontId="11" fillId="39" borderId="2" xfId="2" applyFont="1"/>
    <xf numFmtId="0" fontId="18" fillId="39" borderId="35" xfId="2" applyFont="1" applyBorder="1" applyAlignment="1">
      <alignment vertical="center"/>
    </xf>
    <xf numFmtId="0" fontId="18" fillId="39" borderId="35" xfId="2" applyFont="1" applyBorder="1" applyAlignment="1">
      <alignment vertical="center" wrapText="1"/>
    </xf>
    <xf numFmtId="0" fontId="11" fillId="39" borderId="35" xfId="2" applyFont="1" applyBorder="1" applyAlignment="1">
      <alignment vertical="center" wrapText="1"/>
    </xf>
    <xf numFmtId="0" fontId="17" fillId="0" borderId="0" xfId="0" applyFont="1" applyAlignment="1">
      <alignment horizontal="left" vertical="top"/>
    </xf>
    <xf numFmtId="0" fontId="11" fillId="0" borderId="0" xfId="0" applyFont="1" applyAlignment="1">
      <alignment vertical="center"/>
    </xf>
    <xf numFmtId="0" fontId="14" fillId="0" borderId="35" xfId="0" applyFont="1" applyBorder="1" applyAlignment="1">
      <alignment vertical="center" wrapText="1"/>
    </xf>
    <xf numFmtId="0" fontId="19" fillId="0" borderId="0" xfId="0" applyFont="1"/>
    <xf numFmtId="0" fontId="20" fillId="0" borderId="35" xfId="0" applyFont="1" applyBorder="1" applyAlignment="1">
      <alignment wrapText="1"/>
    </xf>
    <xf numFmtId="0" fontId="20" fillId="0" borderId="35" xfId="0" applyFont="1" applyBorder="1" applyAlignment="1">
      <alignment horizontal="center" vertical="center" wrapText="1"/>
    </xf>
    <xf numFmtId="4" fontId="20" fillId="0" borderId="2" xfId="0" applyNumberFormat="1" applyFont="1" applyBorder="1" applyAlignment="1">
      <alignment wrapText="1"/>
    </xf>
    <xf numFmtId="0" fontId="21" fillId="0" borderId="0" xfId="0" applyFont="1"/>
    <xf numFmtId="0" fontId="20" fillId="0" borderId="0" xfId="0" applyFont="1"/>
    <xf numFmtId="0" fontId="20" fillId="0" borderId="35" xfId="0" applyFont="1" applyBorder="1" applyAlignment="1">
      <alignment vertical="top" wrapText="1"/>
    </xf>
    <xf numFmtId="0" fontId="20" fillId="0" borderId="35" xfId="0" applyFont="1" applyBorder="1" applyAlignment="1">
      <alignment horizontal="center" vertical="top" wrapText="1"/>
    </xf>
    <xf numFmtId="0" fontId="11" fillId="0" borderId="35" xfId="0" applyFont="1" applyBorder="1" applyAlignment="1">
      <alignment horizontal="left" vertical="center" wrapText="1"/>
    </xf>
    <xf numFmtId="0" fontId="11" fillId="39" borderId="35" xfId="2" applyFont="1" applyBorder="1" applyAlignment="1">
      <alignment horizontal="left" vertical="center" wrapText="1"/>
    </xf>
    <xf numFmtId="0" fontId="4" fillId="37" borderId="2" xfId="0" applyFont="1" applyFill="1" applyBorder="1" applyAlignment="1">
      <alignment horizontal="left" vertical="top"/>
    </xf>
    <xf numFmtId="0" fontId="4" fillId="37" borderId="2" xfId="0" applyFont="1" applyFill="1" applyBorder="1" applyAlignment="1">
      <alignment horizontal="left" vertical="top" wrapText="1"/>
    </xf>
    <xf numFmtId="4" fontId="17" fillId="39" borderId="35" xfId="1" applyNumberFormat="1" applyFont="1" applyFill="1" applyBorder="1" applyAlignment="1">
      <alignment horizontal="center"/>
    </xf>
    <xf numFmtId="4" fontId="17" fillId="39" borderId="35" xfId="1" applyNumberFormat="1" applyFont="1" applyFill="1" applyBorder="1" applyAlignment="1" applyProtection="1">
      <alignment horizontal="center" wrapText="1"/>
    </xf>
    <xf numFmtId="4" fontId="4" fillId="19" borderId="7" xfId="0" applyNumberFormat="1" applyFont="1" applyFill="1" applyBorder="1" applyAlignment="1">
      <alignment horizontal="right" vertical="top" wrapText="1"/>
    </xf>
    <xf numFmtId="4" fontId="5" fillId="19" borderId="21" xfId="0" applyNumberFormat="1" applyFont="1" applyFill="1" applyBorder="1" applyAlignment="1">
      <alignment horizontal="right" vertical="top" wrapText="1"/>
    </xf>
    <xf numFmtId="4" fontId="5" fillId="19" borderId="24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left" vertical="top" wrapText="1"/>
    </xf>
    <xf numFmtId="0" fontId="5" fillId="39" borderId="6" xfId="0" applyFont="1" applyFill="1" applyBorder="1" applyAlignment="1">
      <alignment horizontal="left" vertical="top" wrapText="1"/>
    </xf>
    <xf numFmtId="0" fontId="19" fillId="39" borderId="2" xfId="2" applyFont="1"/>
    <xf numFmtId="0" fontId="19" fillId="0" borderId="35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left" vertical="center"/>
    </xf>
    <xf numFmtId="173" fontId="21" fillId="39" borderId="35" xfId="4" applyFont="1" applyFill="1" applyBorder="1" applyAlignment="1">
      <alignment horizontal="center" vertical="center"/>
    </xf>
    <xf numFmtId="4" fontId="21" fillId="0" borderId="35" xfId="0" applyNumberFormat="1" applyFont="1" applyBorder="1" applyAlignment="1">
      <alignment horizontal="right" vertical="center"/>
    </xf>
    <xf numFmtId="4" fontId="21" fillId="0" borderId="35" xfId="0" applyNumberFormat="1" applyFont="1" applyBorder="1" applyAlignment="1">
      <alignment horizontal="center" vertical="center"/>
    </xf>
    <xf numFmtId="0" fontId="21" fillId="39" borderId="2" xfId="2" applyFont="1"/>
    <xf numFmtId="0" fontId="19" fillId="39" borderId="35" xfId="2" applyFont="1" applyBorder="1" applyAlignment="1">
      <alignment horizontal="center" vertical="center" wrapText="1"/>
    </xf>
    <xf numFmtId="0" fontId="19" fillId="39" borderId="2" xfId="2" applyFont="1" applyAlignment="1">
      <alignment vertical="center" wrapText="1"/>
    </xf>
    <xf numFmtId="0" fontId="21" fillId="39" borderId="35" xfId="2" applyFont="1" applyBorder="1" applyAlignment="1">
      <alignment wrapText="1"/>
    </xf>
    <xf numFmtId="0" fontId="21" fillId="39" borderId="35" xfId="2" applyFont="1" applyBorder="1"/>
    <xf numFmtId="174" fontId="21" fillId="39" borderId="35" xfId="4" applyNumberFormat="1" applyFont="1" applyFill="1" applyBorder="1"/>
    <xf numFmtId="173" fontId="21" fillId="39" borderId="35" xfId="4" applyFont="1" applyFill="1" applyBorder="1" applyAlignment="1"/>
    <xf numFmtId="0" fontId="19" fillId="39" borderId="40" xfId="2" applyFont="1" applyBorder="1"/>
    <xf numFmtId="0" fontId="21" fillId="39" borderId="40" xfId="2" applyFont="1" applyBorder="1"/>
    <xf numFmtId="0" fontId="19" fillId="39" borderId="35" xfId="2" applyFont="1" applyBorder="1" applyAlignment="1">
      <alignment vertical="center" wrapText="1"/>
    </xf>
    <xf numFmtId="0" fontId="19" fillId="0" borderId="2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173" fontId="21" fillId="39" borderId="2" xfId="4" applyFont="1" applyFill="1" applyBorder="1" applyAlignment="1">
      <alignment horizontal="center"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horizontal="center" vertical="center"/>
    </xf>
    <xf numFmtId="0" fontId="21" fillId="39" borderId="2" xfId="2" applyFont="1" applyAlignment="1">
      <alignment horizontal="center"/>
    </xf>
    <xf numFmtId="0" fontId="21" fillId="39" borderId="40" xfId="2" applyFont="1" applyBorder="1" applyAlignment="1">
      <alignment horizontal="center" vertical="center"/>
    </xf>
    <xf numFmtId="0" fontId="19" fillId="39" borderId="2" xfId="2" applyFont="1" applyAlignment="1">
      <alignment wrapText="1"/>
    </xf>
    <xf numFmtId="0" fontId="19" fillId="39" borderId="2" xfId="2" applyFont="1" applyAlignment="1">
      <alignment vertical="center"/>
    </xf>
    <xf numFmtId="0" fontId="21" fillId="0" borderId="0" xfId="0" applyFont="1" applyAlignment="1">
      <alignment vertical="center"/>
    </xf>
    <xf numFmtId="0" fontId="21" fillId="39" borderId="2" xfId="2" applyFont="1" applyAlignment="1">
      <alignment horizontal="left"/>
    </xf>
    <xf numFmtId="0" fontId="21" fillId="39" borderId="40" xfId="2" applyFont="1" applyBorder="1" applyAlignment="1">
      <alignment horizontal="center"/>
    </xf>
    <xf numFmtId="0" fontId="19" fillId="39" borderId="2" xfId="2" applyFont="1" applyAlignment="1">
      <alignment horizontal="center" vertical="center"/>
    </xf>
    <xf numFmtId="0" fontId="21" fillId="39" borderId="40" xfId="2" applyFont="1" applyBorder="1" applyAlignment="1">
      <alignment horizontal="left" vertical="top"/>
    </xf>
    <xf numFmtId="0" fontId="21" fillId="39" borderId="2" xfId="2" applyFont="1" applyAlignment="1">
      <alignment horizontal="left" vertical="top"/>
    </xf>
    <xf numFmtId="2" fontId="21" fillId="39" borderId="2" xfId="2" applyNumberFormat="1" applyFont="1"/>
    <xf numFmtId="10" fontId="21" fillId="39" borderId="2" xfId="5" applyNumberFormat="1" applyFont="1" applyFill="1" applyBorder="1" applyAlignment="1"/>
    <xf numFmtId="0" fontId="19" fillId="39" borderId="35" xfId="2" applyFont="1" applyBorder="1" applyAlignment="1">
      <alignment vertical="top" wrapText="1"/>
    </xf>
    <xf numFmtId="0" fontId="19" fillId="39" borderId="2" xfId="2" applyFont="1" applyAlignment="1">
      <alignment vertical="top" wrapText="1"/>
    </xf>
    <xf numFmtId="4" fontId="21" fillId="39" borderId="40" xfId="2" applyNumberFormat="1" applyFont="1" applyBorder="1"/>
    <xf numFmtId="0" fontId="22" fillId="0" borderId="0" xfId="0" applyFont="1" applyAlignment="1">
      <alignment vertical="top"/>
    </xf>
    <xf numFmtId="0" fontId="20" fillId="0" borderId="2" xfId="0" applyFont="1" applyBorder="1" applyAlignment="1">
      <alignment horizontal="center"/>
    </xf>
    <xf numFmtId="0" fontId="23" fillId="0" borderId="35" xfId="0" applyFont="1" applyBorder="1" applyAlignment="1">
      <alignment vertical="center"/>
    </xf>
    <xf numFmtId="0" fontId="14" fillId="0" borderId="35" xfId="0" applyFont="1" applyBorder="1" applyAlignment="1">
      <alignment horizontal="left" vertical="center" wrapText="1"/>
    </xf>
    <xf numFmtId="0" fontId="23" fillId="0" borderId="35" xfId="0" applyFont="1" applyBorder="1" applyAlignment="1">
      <alignment vertical="center" wrapText="1"/>
    </xf>
    <xf numFmtId="0" fontId="24" fillId="0" borderId="0" xfId="0" applyFont="1"/>
    <xf numFmtId="0" fontId="5" fillId="37" borderId="2" xfId="0" applyFont="1" applyFill="1" applyBorder="1" applyAlignment="1">
      <alignment horizontal="left" vertical="top" wrapText="1"/>
    </xf>
    <xf numFmtId="0" fontId="4" fillId="37" borderId="2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4" fillId="6" borderId="2" xfId="0" applyFont="1" applyFill="1" applyBorder="1" applyAlignment="1">
      <alignment horizontal="left" vertical="top" wrapText="1"/>
    </xf>
    <xf numFmtId="0" fontId="18" fillId="0" borderId="35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15" fillId="0" borderId="36" xfId="0" applyFont="1" applyBorder="1" applyAlignment="1">
      <alignment horizontal="left" vertical="top" wrapText="1"/>
    </xf>
    <xf numFmtId="0" fontId="15" fillId="0" borderId="39" xfId="0" applyFont="1" applyBorder="1" applyAlignment="1">
      <alignment horizontal="left" vertical="top" wrapText="1"/>
    </xf>
    <xf numFmtId="0" fontId="15" fillId="0" borderId="37" xfId="0" applyFont="1" applyBorder="1" applyAlignment="1">
      <alignment horizontal="center" wrapText="1"/>
    </xf>
    <xf numFmtId="0" fontId="15" fillId="0" borderId="38" xfId="0" applyFont="1" applyBorder="1" applyAlignment="1">
      <alignment horizontal="center" wrapText="1"/>
    </xf>
    <xf numFmtId="0" fontId="18" fillId="0" borderId="35" xfId="0" applyFont="1" applyBorder="1" applyAlignment="1">
      <alignment horizontal="left" vertical="center" wrapText="1"/>
    </xf>
    <xf numFmtId="0" fontId="11" fillId="0" borderId="35" xfId="0" applyFont="1" applyBorder="1" applyAlignment="1">
      <alignment horizontal="left" vertical="center" wrapText="1"/>
    </xf>
    <xf numFmtId="0" fontId="21" fillId="0" borderId="0" xfId="0" applyFont="1" applyAlignment="1">
      <alignment horizontal="left"/>
    </xf>
    <xf numFmtId="0" fontId="20" fillId="0" borderId="37" xfId="0" applyFont="1" applyBorder="1" applyAlignment="1">
      <alignment horizontal="center"/>
    </xf>
    <xf numFmtId="0" fontId="20" fillId="0" borderId="41" xfId="0" applyFont="1" applyBorder="1" applyAlignment="1">
      <alignment horizontal="center"/>
    </xf>
    <xf numFmtId="0" fontId="20" fillId="0" borderId="38" xfId="0" applyFont="1" applyBorder="1" applyAlignment="1">
      <alignment horizontal="center"/>
    </xf>
    <xf numFmtId="0" fontId="19" fillId="39" borderId="2" xfId="2" applyFont="1" applyAlignment="1">
      <alignment horizontal="left"/>
    </xf>
    <xf numFmtId="0" fontId="19" fillId="39" borderId="35" xfId="2" applyFont="1" applyBorder="1" applyAlignment="1">
      <alignment horizontal="center" vertical="top"/>
    </xf>
    <xf numFmtId="0" fontId="21" fillId="39" borderId="35" xfId="2" applyFont="1" applyBorder="1" applyAlignment="1">
      <alignment horizontal="center"/>
    </xf>
    <xf numFmtId="0" fontId="23" fillId="0" borderId="35" xfId="0" applyFont="1" applyBorder="1" applyAlignment="1">
      <alignment horizontal="left" vertical="center" wrapText="1"/>
    </xf>
    <xf numFmtId="0" fontId="14" fillId="0" borderId="35" xfId="0" applyFont="1" applyBorder="1" applyAlignment="1">
      <alignment horizontal="left" vertical="center" wrapText="1"/>
    </xf>
    <xf numFmtId="0" fontId="23" fillId="0" borderId="35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21" fillId="39" borderId="2" xfId="2" applyFont="1" applyAlignment="1">
      <alignment horizontal="left" wrapText="1"/>
    </xf>
    <xf numFmtId="0" fontId="19" fillId="0" borderId="35" xfId="0" applyFont="1" applyBorder="1" applyAlignment="1">
      <alignment horizontal="center" vertical="center"/>
    </xf>
    <xf numFmtId="0" fontId="19" fillId="39" borderId="35" xfId="2" applyFont="1" applyBorder="1" applyAlignment="1">
      <alignment horizontal="center" wrapText="1"/>
    </xf>
    <xf numFmtId="0" fontId="20" fillId="0" borderId="35" xfId="0" applyFont="1" applyBorder="1" applyAlignment="1">
      <alignment horizontal="center"/>
    </xf>
    <xf numFmtId="0" fontId="21" fillId="39" borderId="2" xfId="2" applyFont="1" applyAlignment="1">
      <alignment horizontal="left"/>
    </xf>
    <xf numFmtId="4" fontId="20" fillId="0" borderId="35" xfId="0" applyNumberFormat="1" applyFont="1" applyBorder="1" applyAlignment="1">
      <alignment horizontal="center" wrapText="1"/>
    </xf>
    <xf numFmtId="4" fontId="20" fillId="0" borderId="37" xfId="0" applyNumberFormat="1" applyFont="1" applyBorder="1" applyAlignment="1">
      <alignment horizontal="center" wrapText="1"/>
    </xf>
    <xf numFmtId="4" fontId="20" fillId="0" borderId="41" xfId="0" applyNumberFormat="1" applyFont="1" applyBorder="1" applyAlignment="1">
      <alignment horizontal="center" wrapText="1"/>
    </xf>
    <xf numFmtId="4" fontId="20" fillId="0" borderId="38" xfId="0" applyNumberFormat="1" applyFont="1" applyBorder="1" applyAlignment="1">
      <alignment horizontal="center" wrapText="1"/>
    </xf>
    <xf numFmtId="0" fontId="13" fillId="0" borderId="0" xfId="0" applyFont="1" applyAlignment="1">
      <alignment horizontal="left"/>
    </xf>
    <xf numFmtId="0" fontId="18" fillId="39" borderId="35" xfId="2" applyFont="1" applyBorder="1" applyAlignment="1">
      <alignment horizontal="center" vertical="center" wrapText="1"/>
    </xf>
    <xf numFmtId="0" fontId="11" fillId="39" borderId="35" xfId="2" applyFont="1" applyBorder="1" applyAlignment="1">
      <alignment horizontal="center" vertical="center" wrapText="1"/>
    </xf>
    <xf numFmtId="0" fontId="18" fillId="39" borderId="35" xfId="2" applyFont="1" applyBorder="1" applyAlignment="1">
      <alignment horizontal="left" vertical="center" wrapText="1"/>
    </xf>
    <xf numFmtId="0" fontId="11" fillId="39" borderId="35" xfId="2" applyFont="1" applyBorder="1" applyAlignment="1">
      <alignment horizontal="left" vertical="center" wrapText="1"/>
    </xf>
    <xf numFmtId="0" fontId="19" fillId="39" borderId="35" xfId="2" applyFont="1" applyBorder="1" applyAlignment="1">
      <alignment horizontal="center"/>
    </xf>
  </cellXfs>
  <cellStyles count="6">
    <cellStyle name="Comma" xfId="1" builtinId="3"/>
    <cellStyle name="Comma 2" xfId="4" xr:uid="{39569B36-D663-405A-9E17-58472D30C8EA}"/>
    <cellStyle name="Normal" xfId="0" builtinId="0"/>
    <cellStyle name="Normal 2" xfId="2" xr:uid="{BCD463FE-BEEC-4392-907F-100FEB0A6CA1}"/>
    <cellStyle name="Normal 3" xfId="3" xr:uid="{9EDD67F9-3F1D-41ED-BD5A-36FA71AD455A}"/>
    <cellStyle name="Percent 2" xfId="5" xr:uid="{AAF441DE-004C-48A7-A33A-3D23FC89C89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8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0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4.jpe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</xdr:colOff>
      <xdr:row>106</xdr:row>
      <xdr:rowOff>22860</xdr:rowOff>
    </xdr:from>
    <xdr:to>
      <xdr:col>3</xdr:col>
      <xdr:colOff>1996440</xdr:colOff>
      <xdr:row>106</xdr:row>
      <xdr:rowOff>1350810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1BB8C2-2BBA-4628-4D9C-BD09AF953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16880" y="18402300"/>
          <a:ext cx="1965960" cy="1327950"/>
        </a:xfrm>
        <a:prstGeom prst="rect">
          <a:avLst/>
        </a:prstGeom>
      </xdr:spPr>
    </xdr:pic>
    <xdr:clientData/>
  </xdr:twoCellAnchor>
  <xdr:twoCellAnchor editAs="oneCell">
    <xdr:from>
      <xdr:col>5</xdr:col>
      <xdr:colOff>30481</xdr:colOff>
      <xdr:row>106</xdr:row>
      <xdr:rowOff>22860</xdr:rowOff>
    </xdr:from>
    <xdr:to>
      <xdr:col>5</xdr:col>
      <xdr:colOff>2000250</xdr:colOff>
      <xdr:row>106</xdr:row>
      <xdr:rowOff>1310640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35672C-0BD2-9D71-9E50-D5F938C4A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31681" y="18402300"/>
          <a:ext cx="1988819" cy="128778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174</xdr:row>
      <xdr:rowOff>38101</xdr:rowOff>
    </xdr:from>
    <xdr:to>
      <xdr:col>3</xdr:col>
      <xdr:colOff>1996440</xdr:colOff>
      <xdr:row>175</xdr:row>
      <xdr:rowOff>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B2DE94-9172-FE39-AC5B-9B679C8D4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91150" y="28758777"/>
          <a:ext cx="1939290" cy="1441076"/>
        </a:xfrm>
        <a:prstGeom prst="rect">
          <a:avLst/>
        </a:prstGeom>
      </xdr:spPr>
    </xdr:pic>
    <xdr:clientData/>
  </xdr:twoCellAnchor>
  <xdr:twoCellAnchor editAs="oneCell">
    <xdr:from>
      <xdr:col>5</xdr:col>
      <xdr:colOff>28574</xdr:colOff>
      <xdr:row>174</xdr:row>
      <xdr:rowOff>76199</xdr:rowOff>
    </xdr:from>
    <xdr:to>
      <xdr:col>5</xdr:col>
      <xdr:colOff>2004059</xdr:colOff>
      <xdr:row>174</xdr:row>
      <xdr:rowOff>1456764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8566EFB-5B5A-3CAE-3590-57F47FD0D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74280" y="28796875"/>
          <a:ext cx="1975485" cy="138056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47623</xdr:colOff>
      <xdr:row>56</xdr:row>
      <xdr:rowOff>47625</xdr:rowOff>
    </xdr:from>
    <xdr:to>
      <xdr:col>3</xdr:col>
      <xdr:colOff>2004060</xdr:colOff>
      <xdr:row>56</xdr:row>
      <xdr:rowOff>1569720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1C5C77-2242-D2D5-A953-B67C13870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34023" y="10349865"/>
          <a:ext cx="1994537" cy="1522095"/>
        </a:xfrm>
        <a:prstGeom prst="rect">
          <a:avLst/>
        </a:prstGeom>
      </xdr:spPr>
    </xdr:pic>
    <xdr:clientData/>
  </xdr:twoCellAnchor>
  <xdr:twoCellAnchor editAs="oneCell">
    <xdr:from>
      <xdr:col>5</xdr:col>
      <xdr:colOff>36194</xdr:colOff>
      <xdr:row>56</xdr:row>
      <xdr:rowOff>57151</xdr:rowOff>
    </xdr:from>
    <xdr:to>
      <xdr:col>5</xdr:col>
      <xdr:colOff>1996440</xdr:colOff>
      <xdr:row>56</xdr:row>
      <xdr:rowOff>1554481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CD175D7-2F49-975E-EF04-FF3FE1C72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37394" y="10359391"/>
          <a:ext cx="1998346" cy="149733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</xdr:colOff>
      <xdr:row>100</xdr:row>
      <xdr:rowOff>47625</xdr:rowOff>
    </xdr:from>
    <xdr:to>
      <xdr:col>3</xdr:col>
      <xdr:colOff>2000250</xdr:colOff>
      <xdr:row>100</xdr:row>
      <xdr:rowOff>1714500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523FE7-3EA9-9737-0F69-B8B7D5A28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32120" y="18068925"/>
          <a:ext cx="1973580" cy="1666875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</xdr:colOff>
      <xdr:row>100</xdr:row>
      <xdr:rowOff>47625</xdr:rowOff>
    </xdr:from>
    <xdr:to>
      <xdr:col>5</xdr:col>
      <xdr:colOff>1998344</xdr:colOff>
      <xdr:row>100</xdr:row>
      <xdr:rowOff>1729741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149881-C980-3459-8931-5D2FE6FD0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54540" y="18068925"/>
          <a:ext cx="1973579" cy="168211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114</xdr:row>
      <xdr:rowOff>47625</xdr:rowOff>
    </xdr:from>
    <xdr:to>
      <xdr:col>3</xdr:col>
      <xdr:colOff>1971675</xdr:colOff>
      <xdr:row>114</xdr:row>
      <xdr:rowOff>1423147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FEADE8-A41F-88DD-90BB-6D5472B0B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91150" y="19176066"/>
          <a:ext cx="1914525" cy="1375522"/>
        </a:xfrm>
        <a:prstGeom prst="rect">
          <a:avLst/>
        </a:prstGeom>
      </xdr:spPr>
    </xdr:pic>
    <xdr:clientData/>
  </xdr:twoCellAnchor>
  <xdr:twoCellAnchor editAs="oneCell">
    <xdr:from>
      <xdr:col>5</xdr:col>
      <xdr:colOff>45720</xdr:colOff>
      <xdr:row>114</xdr:row>
      <xdr:rowOff>47625</xdr:rowOff>
    </xdr:from>
    <xdr:to>
      <xdr:col>5</xdr:col>
      <xdr:colOff>2004060</xdr:colOff>
      <xdr:row>114</xdr:row>
      <xdr:rowOff>1411941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37F8190-7A88-8811-9884-3DABBECE6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91426" y="19176066"/>
          <a:ext cx="1958340" cy="136431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199</xdr:row>
      <xdr:rowOff>38101</xdr:rowOff>
    </xdr:from>
    <xdr:to>
      <xdr:col>3</xdr:col>
      <xdr:colOff>2004060</xdr:colOff>
      <xdr:row>199</xdr:row>
      <xdr:rowOff>1602441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90EEDD-BF06-DC8C-0A83-B5783DE73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39385" y="37230425"/>
          <a:ext cx="1946910" cy="1564340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199</xdr:row>
      <xdr:rowOff>57149</xdr:rowOff>
    </xdr:from>
    <xdr:to>
      <xdr:col>5</xdr:col>
      <xdr:colOff>1971675</xdr:colOff>
      <xdr:row>199</xdr:row>
      <xdr:rowOff>1591234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150574C-7AEA-1194-6A61-EBE1A56FD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32041" y="37249473"/>
          <a:ext cx="1933575" cy="153408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74</xdr:row>
      <xdr:rowOff>47625</xdr:rowOff>
    </xdr:from>
    <xdr:to>
      <xdr:col>4</xdr:col>
      <xdr:colOff>0</xdr:colOff>
      <xdr:row>74</xdr:row>
      <xdr:rowOff>1613647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B06091-B325-2574-A8BD-31D6C34A0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91150" y="12900772"/>
          <a:ext cx="1948703" cy="1566022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74</xdr:row>
      <xdr:rowOff>57149</xdr:rowOff>
    </xdr:from>
    <xdr:to>
      <xdr:col>5</xdr:col>
      <xdr:colOff>2002155</xdr:colOff>
      <xdr:row>74</xdr:row>
      <xdr:rowOff>1613646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CE549EA-DAE7-6D56-9640-FB2DF3828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02856" y="12910296"/>
          <a:ext cx="1945005" cy="15564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11656</xdr:colOff>
      <xdr:row>79</xdr:row>
      <xdr:rowOff>54684</xdr:rowOff>
    </xdr:from>
    <xdr:to>
      <xdr:col>3</xdr:col>
      <xdr:colOff>1985236</xdr:colOff>
      <xdr:row>79</xdr:row>
      <xdr:rowOff>1598496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EA92A3-9EBB-B616-7E5F-816318AF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45656" y="14006008"/>
          <a:ext cx="1973580" cy="1543812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</xdr:colOff>
      <xdr:row>79</xdr:row>
      <xdr:rowOff>53340</xdr:rowOff>
    </xdr:from>
    <xdr:to>
      <xdr:col>5</xdr:col>
      <xdr:colOff>2002155</xdr:colOff>
      <xdr:row>79</xdr:row>
      <xdr:rowOff>1691640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5E4C972-55AD-8972-15E3-01D83D2BD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54540" y="14493240"/>
          <a:ext cx="1996440" cy="16383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30481</xdr:colOff>
      <xdr:row>126</xdr:row>
      <xdr:rowOff>31949</xdr:rowOff>
    </xdr:from>
    <xdr:to>
      <xdr:col>3</xdr:col>
      <xdr:colOff>1998346</xdr:colOff>
      <xdr:row>126</xdr:row>
      <xdr:rowOff>1445559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8607C5-666C-E132-3395-97BA9CF3F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64481" y="20886096"/>
          <a:ext cx="1967865" cy="1413610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126</xdr:row>
      <xdr:rowOff>47625</xdr:rowOff>
    </xdr:from>
    <xdr:to>
      <xdr:col>5</xdr:col>
      <xdr:colOff>2002155</xdr:colOff>
      <xdr:row>127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DE34EE5-BA83-FBFE-99DD-C7C0B3A51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83806" y="20901772"/>
          <a:ext cx="1964055" cy="143155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28576</xdr:colOff>
      <xdr:row>43</xdr:row>
      <xdr:rowOff>47625</xdr:rowOff>
    </xdr:from>
    <xdr:to>
      <xdr:col>3</xdr:col>
      <xdr:colOff>2004060</xdr:colOff>
      <xdr:row>43</xdr:row>
      <xdr:rowOff>1196341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7AE7F4-E6B5-D102-2E50-28061DFAD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14976" y="8162925"/>
          <a:ext cx="2013584" cy="1148716"/>
        </a:xfrm>
        <a:prstGeom prst="rect">
          <a:avLst/>
        </a:prstGeom>
      </xdr:spPr>
    </xdr:pic>
    <xdr:clientData/>
  </xdr:twoCellAnchor>
  <xdr:twoCellAnchor editAs="oneCell">
    <xdr:from>
      <xdr:col>5</xdr:col>
      <xdr:colOff>47624</xdr:colOff>
      <xdr:row>43</xdr:row>
      <xdr:rowOff>47625</xdr:rowOff>
    </xdr:from>
    <xdr:to>
      <xdr:col>5</xdr:col>
      <xdr:colOff>2004060</xdr:colOff>
      <xdr:row>43</xdr:row>
      <xdr:rowOff>1219200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C56AE64-5830-50D5-3FA0-61316D357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48824" y="8162925"/>
          <a:ext cx="1994536" cy="11715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140</xdr:row>
      <xdr:rowOff>38100</xdr:rowOff>
    </xdr:from>
    <xdr:to>
      <xdr:col>3</xdr:col>
      <xdr:colOff>2000250</xdr:colOff>
      <xdr:row>140</xdr:row>
      <xdr:rowOff>1546860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ED13F16-89D3-FCAD-4278-AA97F60A3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05450" y="24574500"/>
          <a:ext cx="2000250" cy="1508760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140</xdr:row>
      <xdr:rowOff>47625</xdr:rowOff>
    </xdr:from>
    <xdr:to>
      <xdr:col>5</xdr:col>
      <xdr:colOff>2000250</xdr:colOff>
      <xdr:row>140</xdr:row>
      <xdr:rowOff>1562100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FEC2DDB-24ED-545B-E3EE-0373465CE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39300" y="24584025"/>
          <a:ext cx="1981200" cy="1514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</xdr:colOff>
      <xdr:row>109</xdr:row>
      <xdr:rowOff>47623</xdr:rowOff>
    </xdr:from>
    <xdr:to>
      <xdr:col>3</xdr:col>
      <xdr:colOff>1952625</xdr:colOff>
      <xdr:row>109</xdr:row>
      <xdr:rowOff>1411940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73BC96-98C3-92A6-6884-002129632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81625" y="18245976"/>
          <a:ext cx="1905000" cy="1364317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109</xdr:row>
      <xdr:rowOff>47625</xdr:rowOff>
    </xdr:from>
    <xdr:to>
      <xdr:col>5</xdr:col>
      <xdr:colOff>1981201</xdr:colOff>
      <xdr:row>109</xdr:row>
      <xdr:rowOff>1355912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A2005C1-7CE3-5377-F493-7451656B1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74281" y="18245978"/>
          <a:ext cx="1952626" cy="1308287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28574</xdr:colOff>
      <xdr:row>121</xdr:row>
      <xdr:rowOff>38099</xdr:rowOff>
    </xdr:from>
    <xdr:to>
      <xdr:col>5</xdr:col>
      <xdr:colOff>1998345</xdr:colOff>
      <xdr:row>121</xdr:row>
      <xdr:rowOff>1367116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F62B292-697F-F176-6254-13D9D069E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74280" y="20264717"/>
          <a:ext cx="1969771" cy="1329017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121</xdr:row>
      <xdr:rowOff>28575</xdr:rowOff>
    </xdr:from>
    <xdr:to>
      <xdr:col>3</xdr:col>
      <xdr:colOff>2004060</xdr:colOff>
      <xdr:row>121</xdr:row>
      <xdr:rowOff>1355911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5743BF7-A633-A3EC-8F0C-622937C69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81625" y="20255193"/>
          <a:ext cx="1956435" cy="132733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28574</xdr:colOff>
      <xdr:row>108</xdr:row>
      <xdr:rowOff>28575</xdr:rowOff>
    </xdr:from>
    <xdr:to>
      <xdr:col>3</xdr:col>
      <xdr:colOff>1998345</xdr:colOff>
      <xdr:row>108</xdr:row>
      <xdr:rowOff>1467971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70EF06-919B-9731-6D7F-59CA848B3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62574" y="18215722"/>
          <a:ext cx="1969771" cy="1439396"/>
        </a:xfrm>
        <a:prstGeom prst="rect">
          <a:avLst/>
        </a:prstGeom>
      </xdr:spPr>
    </xdr:pic>
    <xdr:clientData/>
  </xdr:twoCellAnchor>
  <xdr:twoCellAnchor editAs="oneCell">
    <xdr:from>
      <xdr:col>5</xdr:col>
      <xdr:colOff>34290</xdr:colOff>
      <xdr:row>108</xdr:row>
      <xdr:rowOff>27385</xdr:rowOff>
    </xdr:from>
    <xdr:to>
      <xdr:col>5</xdr:col>
      <xdr:colOff>1998345</xdr:colOff>
      <xdr:row>108</xdr:row>
      <xdr:rowOff>1456765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6BC65A6-C210-A255-71E9-33B45ABB5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79996" y="18214532"/>
          <a:ext cx="1964055" cy="142938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47624</xdr:colOff>
      <xdr:row>149</xdr:row>
      <xdr:rowOff>47624</xdr:rowOff>
    </xdr:from>
    <xdr:to>
      <xdr:col>3</xdr:col>
      <xdr:colOff>1971675</xdr:colOff>
      <xdr:row>149</xdr:row>
      <xdr:rowOff>1882140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A45A56-D667-F0BE-01E7-578091FCC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34024" y="26092784"/>
          <a:ext cx="1924051" cy="1834516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149</xdr:row>
      <xdr:rowOff>66675</xdr:rowOff>
    </xdr:from>
    <xdr:to>
      <xdr:col>5</xdr:col>
      <xdr:colOff>2000250</xdr:colOff>
      <xdr:row>149</xdr:row>
      <xdr:rowOff>1866900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8D8F576-C1B8-9F5A-4C95-8862B69D1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58350" y="26111835"/>
          <a:ext cx="1962150" cy="180022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96</xdr:row>
      <xdr:rowOff>57151</xdr:rowOff>
    </xdr:from>
    <xdr:to>
      <xdr:col>3</xdr:col>
      <xdr:colOff>2002155</xdr:colOff>
      <xdr:row>96</xdr:row>
      <xdr:rowOff>1288676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15BC23-249F-C011-D6ED-A9C5EA7E7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91150" y="16361710"/>
          <a:ext cx="1945005" cy="1231525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96</xdr:row>
      <xdr:rowOff>57150</xdr:rowOff>
    </xdr:from>
    <xdr:to>
      <xdr:col>6</xdr:col>
      <xdr:colOff>0</xdr:colOff>
      <xdr:row>96</xdr:row>
      <xdr:rowOff>1333500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CBAD4E7-3C2F-A8E2-96DA-F85CC66DC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02856" y="16361709"/>
          <a:ext cx="1948703" cy="127635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113</xdr:row>
      <xdr:rowOff>66675</xdr:rowOff>
    </xdr:from>
    <xdr:to>
      <xdr:col>3</xdr:col>
      <xdr:colOff>2000250</xdr:colOff>
      <xdr:row>113</xdr:row>
      <xdr:rowOff>1367117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C7460E-C166-AC67-6D25-72F547E19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91150" y="19038234"/>
          <a:ext cx="1943100" cy="1300442"/>
        </a:xfrm>
        <a:prstGeom prst="rect">
          <a:avLst/>
        </a:prstGeom>
      </xdr:spPr>
    </xdr:pic>
    <xdr:clientData/>
  </xdr:twoCellAnchor>
  <xdr:twoCellAnchor editAs="oneCell">
    <xdr:from>
      <xdr:col>5</xdr:col>
      <xdr:colOff>24764</xdr:colOff>
      <xdr:row>113</xdr:row>
      <xdr:rowOff>43814</xdr:rowOff>
    </xdr:from>
    <xdr:to>
      <xdr:col>5</xdr:col>
      <xdr:colOff>2000249</xdr:colOff>
      <xdr:row>113</xdr:row>
      <xdr:rowOff>1322294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27D7C75-3057-AB64-82EF-47DBE9C7D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70470" y="19015373"/>
          <a:ext cx="1975485" cy="127848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</xdr:colOff>
      <xdr:row>76</xdr:row>
      <xdr:rowOff>26670</xdr:rowOff>
    </xdr:from>
    <xdr:to>
      <xdr:col>3</xdr:col>
      <xdr:colOff>1996440</xdr:colOff>
      <xdr:row>76</xdr:row>
      <xdr:rowOff>1714500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939DEB-4C32-7554-0DDD-901C145C3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0690" y="13666470"/>
          <a:ext cx="2000250" cy="1687830"/>
        </a:xfrm>
        <a:prstGeom prst="rect">
          <a:avLst/>
        </a:prstGeom>
      </xdr:spPr>
    </xdr:pic>
    <xdr:clientData/>
  </xdr:twoCellAnchor>
  <xdr:twoCellAnchor editAs="oneCell">
    <xdr:from>
      <xdr:col>5</xdr:col>
      <xdr:colOff>34290</xdr:colOff>
      <xdr:row>76</xdr:row>
      <xdr:rowOff>38100</xdr:rowOff>
    </xdr:from>
    <xdr:to>
      <xdr:col>5</xdr:col>
      <xdr:colOff>2002155</xdr:colOff>
      <xdr:row>76</xdr:row>
      <xdr:rowOff>1676400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62E4A8-1EA9-F995-D607-7EBE59FBF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35490" y="13677900"/>
          <a:ext cx="1977390" cy="16383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</xdr:colOff>
      <xdr:row>44</xdr:row>
      <xdr:rowOff>47624</xdr:rowOff>
    </xdr:from>
    <xdr:to>
      <xdr:col>3</xdr:col>
      <xdr:colOff>1962151</xdr:colOff>
      <xdr:row>44</xdr:row>
      <xdr:rowOff>1562100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F59A9D-0DD9-B191-85A1-BCD92AD28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34025" y="8490584"/>
          <a:ext cx="1914526" cy="1514476"/>
        </a:xfrm>
        <a:prstGeom prst="rect">
          <a:avLst/>
        </a:prstGeom>
      </xdr:spPr>
    </xdr:pic>
    <xdr:clientData/>
  </xdr:twoCellAnchor>
  <xdr:twoCellAnchor editAs="oneCell">
    <xdr:from>
      <xdr:col>5</xdr:col>
      <xdr:colOff>47624</xdr:colOff>
      <xdr:row>44</xdr:row>
      <xdr:rowOff>40005</xdr:rowOff>
    </xdr:from>
    <xdr:to>
      <xdr:col>5</xdr:col>
      <xdr:colOff>2000249</xdr:colOff>
      <xdr:row>44</xdr:row>
      <xdr:rowOff>1554480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09E5B47-29C4-73E3-6A5A-04AF0B7C2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48824" y="8482965"/>
          <a:ext cx="1971675" cy="151447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25212</xdr:colOff>
      <xdr:row>92</xdr:row>
      <xdr:rowOff>56029</xdr:rowOff>
    </xdr:from>
    <xdr:to>
      <xdr:col>3</xdr:col>
      <xdr:colOff>1977838</xdr:colOff>
      <xdr:row>92</xdr:row>
      <xdr:rowOff>1351429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AE628B-AC07-1A7E-E4CD-FCFD7D028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9212" y="15733058"/>
          <a:ext cx="1952626" cy="1295400"/>
        </a:xfrm>
        <a:prstGeom prst="rect">
          <a:avLst/>
        </a:prstGeom>
      </xdr:spPr>
    </xdr:pic>
    <xdr:clientData/>
  </xdr:twoCellAnchor>
  <xdr:twoCellAnchor editAs="oneCell">
    <xdr:from>
      <xdr:col>5</xdr:col>
      <xdr:colOff>34290</xdr:colOff>
      <xdr:row>92</xdr:row>
      <xdr:rowOff>40004</xdr:rowOff>
    </xdr:from>
    <xdr:to>
      <xdr:col>6</xdr:col>
      <xdr:colOff>0</xdr:colOff>
      <xdr:row>92</xdr:row>
      <xdr:rowOff>1272539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ED48655-4759-BF85-CEBB-A8B6E59DB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35490" y="16362044"/>
          <a:ext cx="2023110" cy="12325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247</xdr:row>
      <xdr:rowOff>57150</xdr:rowOff>
    </xdr:from>
    <xdr:to>
      <xdr:col>3</xdr:col>
      <xdr:colOff>1981200</xdr:colOff>
      <xdr:row>247</xdr:row>
      <xdr:rowOff>1516380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78845C-E389-88A1-587A-92E9D46AF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500" y="45510450"/>
          <a:ext cx="1943100" cy="1459230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247</xdr:row>
      <xdr:rowOff>38100</xdr:rowOff>
    </xdr:from>
    <xdr:to>
      <xdr:col>5</xdr:col>
      <xdr:colOff>1981200</xdr:colOff>
      <xdr:row>247</xdr:row>
      <xdr:rowOff>1508760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459911-2B86-406B-AA41-44260AA51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58350" y="45491400"/>
          <a:ext cx="1924050" cy="1470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47623</xdr:colOff>
      <xdr:row>113</xdr:row>
      <xdr:rowOff>76200</xdr:rowOff>
    </xdr:from>
    <xdr:to>
      <xdr:col>3</xdr:col>
      <xdr:colOff>1996438</xdr:colOff>
      <xdr:row>113</xdr:row>
      <xdr:rowOff>1703294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7E334D-8F22-BBB2-14D8-717714FCF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81623" y="19675288"/>
          <a:ext cx="1948815" cy="1627094"/>
        </a:xfrm>
        <a:prstGeom prst="rect">
          <a:avLst/>
        </a:prstGeom>
      </xdr:spPr>
    </xdr:pic>
    <xdr:clientData/>
  </xdr:twoCellAnchor>
  <xdr:twoCellAnchor editAs="oneCell">
    <xdr:from>
      <xdr:col>5</xdr:col>
      <xdr:colOff>57149</xdr:colOff>
      <xdr:row>113</xdr:row>
      <xdr:rowOff>47624</xdr:rowOff>
    </xdr:from>
    <xdr:to>
      <xdr:col>5</xdr:col>
      <xdr:colOff>2000250</xdr:colOff>
      <xdr:row>113</xdr:row>
      <xdr:rowOff>1725705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18567C3-388F-2CDC-AF6A-DC21448E9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02855" y="19646712"/>
          <a:ext cx="1943101" cy="16780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66674</xdr:colOff>
      <xdr:row>115</xdr:row>
      <xdr:rowOff>38100</xdr:rowOff>
    </xdr:from>
    <xdr:to>
      <xdr:col>3</xdr:col>
      <xdr:colOff>1981199</xdr:colOff>
      <xdr:row>115</xdr:row>
      <xdr:rowOff>1378324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E1409B-6413-80D8-1C5C-A3A513ECD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00674" y="19334629"/>
          <a:ext cx="1914525" cy="1340224"/>
        </a:xfrm>
        <a:prstGeom prst="rect">
          <a:avLst/>
        </a:prstGeom>
      </xdr:spPr>
    </xdr:pic>
    <xdr:clientData/>
  </xdr:twoCellAnchor>
  <xdr:twoCellAnchor editAs="oneCell">
    <xdr:from>
      <xdr:col>5</xdr:col>
      <xdr:colOff>24764</xdr:colOff>
      <xdr:row>115</xdr:row>
      <xdr:rowOff>49530</xdr:rowOff>
    </xdr:from>
    <xdr:to>
      <xdr:col>5</xdr:col>
      <xdr:colOff>2000249</xdr:colOff>
      <xdr:row>115</xdr:row>
      <xdr:rowOff>1378324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49BC26E-C825-FF4C-1F9F-DDC519FF8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70470" y="19346059"/>
          <a:ext cx="1975485" cy="132879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</xdr:colOff>
      <xdr:row>99</xdr:row>
      <xdr:rowOff>38100</xdr:rowOff>
    </xdr:from>
    <xdr:to>
      <xdr:col>3</xdr:col>
      <xdr:colOff>1971675</xdr:colOff>
      <xdr:row>99</xdr:row>
      <xdr:rowOff>1356360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8348B4-B2F0-545A-D248-66EB0C204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34025" y="17533620"/>
          <a:ext cx="1924050" cy="131826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28574</xdr:colOff>
      <xdr:row>99</xdr:row>
      <xdr:rowOff>28574</xdr:rowOff>
    </xdr:from>
    <xdr:to>
      <xdr:col>5</xdr:col>
      <xdr:colOff>1998344</xdr:colOff>
      <xdr:row>99</xdr:row>
      <xdr:rowOff>1371600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856D33-F00E-21C7-C3F1-40C962FB7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29774" y="17524094"/>
          <a:ext cx="1998345" cy="134302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77</xdr:row>
      <xdr:rowOff>47623</xdr:rowOff>
    </xdr:from>
    <xdr:to>
      <xdr:col>3</xdr:col>
      <xdr:colOff>1971675</xdr:colOff>
      <xdr:row>77</xdr:row>
      <xdr:rowOff>1602440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554124-7E7C-1772-61CC-4D2E58BD5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4428" y="13584329"/>
          <a:ext cx="1943100" cy="1554817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77</xdr:row>
      <xdr:rowOff>57149</xdr:rowOff>
    </xdr:from>
    <xdr:to>
      <xdr:col>5</xdr:col>
      <xdr:colOff>1949823</xdr:colOff>
      <xdr:row>77</xdr:row>
      <xdr:rowOff>1591234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176330-50F2-C27B-DD59-C71B5F314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65659" y="13593855"/>
          <a:ext cx="1911723" cy="153408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102</xdr:row>
      <xdr:rowOff>38099</xdr:rowOff>
    </xdr:from>
    <xdr:to>
      <xdr:col>3</xdr:col>
      <xdr:colOff>1971675</xdr:colOff>
      <xdr:row>102</xdr:row>
      <xdr:rowOff>1691640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EF914E-30DB-D2BF-1EA0-D24D9AA02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43550" y="17868899"/>
          <a:ext cx="1914525" cy="1653541"/>
        </a:xfrm>
        <a:prstGeom prst="rect">
          <a:avLst/>
        </a:prstGeom>
      </xdr:spPr>
    </xdr:pic>
    <xdr:clientData/>
  </xdr:twoCellAnchor>
  <xdr:twoCellAnchor editAs="oneCell">
    <xdr:from>
      <xdr:col>5</xdr:col>
      <xdr:colOff>47624</xdr:colOff>
      <xdr:row>102</xdr:row>
      <xdr:rowOff>47625</xdr:rowOff>
    </xdr:from>
    <xdr:to>
      <xdr:col>5</xdr:col>
      <xdr:colOff>2002154</xdr:colOff>
      <xdr:row>102</xdr:row>
      <xdr:rowOff>1706881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70BE0AE-E528-DB42-CBCB-C492F337D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48824" y="17878425"/>
          <a:ext cx="1964055" cy="165925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28574</xdr:colOff>
      <xdr:row>100</xdr:row>
      <xdr:rowOff>57150</xdr:rowOff>
    </xdr:from>
    <xdr:to>
      <xdr:col>3</xdr:col>
      <xdr:colOff>1971675</xdr:colOff>
      <xdr:row>100</xdr:row>
      <xdr:rowOff>1389529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4F04AE-BC15-CC56-1C84-738F90A0D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62574" y="16832356"/>
          <a:ext cx="1943101" cy="1332379"/>
        </a:xfrm>
        <a:prstGeom prst="rect">
          <a:avLst/>
        </a:prstGeom>
      </xdr:spPr>
    </xdr:pic>
    <xdr:clientData/>
  </xdr:twoCellAnchor>
  <xdr:twoCellAnchor editAs="oneCell">
    <xdr:from>
      <xdr:col>5</xdr:col>
      <xdr:colOff>38101</xdr:colOff>
      <xdr:row>100</xdr:row>
      <xdr:rowOff>47625</xdr:rowOff>
    </xdr:from>
    <xdr:to>
      <xdr:col>6</xdr:col>
      <xdr:colOff>1</xdr:colOff>
      <xdr:row>100</xdr:row>
      <xdr:rowOff>1445559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D69C86A-0723-8A9D-3E7D-E7FD394F9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83807" y="16822831"/>
          <a:ext cx="1967753" cy="13979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/>
  </sheetPr>
  <dimension ref="A1:H108"/>
  <sheetViews>
    <sheetView tabSelected="1" zoomScale="85" zoomScaleNormal="85" workbookViewId="0">
      <selection activeCell="B1" sqref="B1:H1"/>
    </sheetView>
  </sheetViews>
  <sheetFormatPr defaultRowHeight="15" x14ac:dyDescent="0.25"/>
  <cols>
    <col min="1" max="1" width="3.28515625" customWidth="1"/>
    <col min="2" max="2" width="41.7109375" customWidth="1"/>
    <col min="3" max="3" width="35" customWidth="1"/>
    <col min="4" max="6" width="30" customWidth="1"/>
    <col min="7" max="8" width="20" customWidth="1"/>
  </cols>
  <sheetData>
    <row r="1" spans="1:8" ht="19.899999999999999" customHeight="1" x14ac:dyDescent="0.25">
      <c r="A1" s="1" t="s">
        <v>0</v>
      </c>
      <c r="B1" s="178" t="s">
        <v>1</v>
      </c>
      <c r="C1" s="178"/>
      <c r="D1" s="178"/>
      <c r="E1" s="178"/>
      <c r="F1" s="178"/>
      <c r="G1" s="178"/>
      <c r="H1" s="178"/>
    </row>
    <row r="2" spans="1:8" ht="19.899999999999999" customHeight="1" x14ac:dyDescent="0.25">
      <c r="A2" s="2"/>
      <c r="B2" s="178" t="s">
        <v>2</v>
      </c>
      <c r="C2" s="178"/>
      <c r="D2" s="178"/>
      <c r="E2" s="178"/>
      <c r="F2" s="178"/>
      <c r="G2" s="178"/>
      <c r="H2" s="178"/>
    </row>
    <row r="3" spans="1:8" ht="19.899999999999999" customHeight="1" x14ac:dyDescent="0.25">
      <c r="A3" s="2"/>
      <c r="B3" s="178" t="s">
        <v>3</v>
      </c>
      <c r="C3" s="178"/>
      <c r="D3" s="178"/>
      <c r="E3" s="178"/>
      <c r="F3" s="178"/>
      <c r="G3" s="178"/>
      <c r="H3" s="178"/>
    </row>
    <row r="4" spans="1:8" ht="19.899999999999999" customHeight="1" x14ac:dyDescent="0.25">
      <c r="A4" s="2"/>
      <c r="B4" s="179" t="s">
        <v>4</v>
      </c>
      <c r="C4" s="179"/>
      <c r="D4" s="179"/>
      <c r="E4" s="179"/>
      <c r="F4" s="179"/>
      <c r="G4" s="179"/>
      <c r="H4" s="179"/>
    </row>
    <row r="5" spans="1:8" ht="13.15" customHeight="1" x14ac:dyDescent="0.25">
      <c r="A5" s="2"/>
      <c r="B5" s="180"/>
      <c r="C5" s="180"/>
      <c r="D5" s="180"/>
      <c r="E5" s="180"/>
      <c r="F5" s="180"/>
      <c r="G5" s="180"/>
      <c r="H5" s="180"/>
    </row>
    <row r="6" spans="1:8" ht="28.15" customHeight="1" x14ac:dyDescent="0.25">
      <c r="A6" s="2"/>
      <c r="B6" s="3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5" t="s">
        <v>11</v>
      </c>
    </row>
    <row r="7" spans="1:8" ht="13.15" customHeight="1" x14ac:dyDescent="0.25">
      <c r="A7" s="2"/>
      <c r="B7" s="6" t="s">
        <v>12</v>
      </c>
      <c r="C7" s="7"/>
      <c r="D7" s="7"/>
      <c r="E7" s="7"/>
      <c r="F7" s="7"/>
      <c r="G7" s="7"/>
      <c r="H7" s="8"/>
    </row>
    <row r="8" spans="1:8" ht="13.15" customHeight="1" x14ac:dyDescent="0.25">
      <c r="A8" s="2"/>
      <c r="B8" s="6" t="s">
        <v>13</v>
      </c>
      <c r="C8" s="9"/>
      <c r="D8" s="9"/>
      <c r="E8" s="7"/>
      <c r="F8" s="7"/>
      <c r="G8" s="7"/>
      <c r="H8" s="8"/>
    </row>
    <row r="9" spans="1:8" ht="13.15" customHeight="1" x14ac:dyDescent="0.25">
      <c r="A9" s="1" t="s">
        <v>14</v>
      </c>
      <c r="B9" s="10" t="s">
        <v>15</v>
      </c>
      <c r="C9" s="11" t="s">
        <v>16</v>
      </c>
      <c r="D9" s="7" t="s">
        <v>17</v>
      </c>
      <c r="E9" s="12">
        <v>6500000</v>
      </c>
      <c r="F9" s="13">
        <v>6502.31</v>
      </c>
      <c r="G9" s="13">
        <v>5.08</v>
      </c>
      <c r="H9" s="14">
        <v>6.6799999999999998E-2</v>
      </c>
    </row>
    <row r="10" spans="1:8" ht="13.15" customHeight="1" x14ac:dyDescent="0.25">
      <c r="A10" s="1" t="s">
        <v>18</v>
      </c>
      <c r="B10" s="10" t="s">
        <v>19</v>
      </c>
      <c r="C10" s="11" t="s">
        <v>20</v>
      </c>
      <c r="D10" s="7" t="s">
        <v>21</v>
      </c>
      <c r="E10" s="12">
        <v>1000000</v>
      </c>
      <c r="F10" s="13">
        <v>1000.24</v>
      </c>
      <c r="G10" s="13">
        <v>0.78</v>
      </c>
      <c r="H10" s="14">
        <v>5.2900000000000003E-2</v>
      </c>
    </row>
    <row r="11" spans="1:8" ht="13.15" customHeight="1" x14ac:dyDescent="0.25">
      <c r="A11" s="2"/>
      <c r="B11" s="6" t="s">
        <v>22</v>
      </c>
      <c r="C11" s="7"/>
      <c r="D11" s="7"/>
      <c r="E11" s="7"/>
      <c r="F11" s="15">
        <v>7502.55</v>
      </c>
      <c r="G11" s="15">
        <v>5.86</v>
      </c>
      <c r="H11" s="16"/>
    </row>
    <row r="12" spans="1:8" ht="13.15" customHeight="1" x14ac:dyDescent="0.25">
      <c r="A12" s="2"/>
      <c r="B12" s="17" t="s">
        <v>23</v>
      </c>
      <c r="C12" s="18"/>
      <c r="D12" s="18"/>
      <c r="E12" s="19"/>
      <c r="F12" s="20" t="s">
        <v>24</v>
      </c>
      <c r="G12" s="20" t="s">
        <v>24</v>
      </c>
      <c r="H12" s="21"/>
    </row>
    <row r="13" spans="1:8" ht="13.15" customHeight="1" x14ac:dyDescent="0.25">
      <c r="A13" s="2"/>
      <c r="B13" s="22" t="s">
        <v>22</v>
      </c>
      <c r="C13" s="23"/>
      <c r="D13" s="23"/>
      <c r="E13" s="20"/>
      <c r="F13" s="20" t="s">
        <v>24</v>
      </c>
      <c r="G13" s="20" t="s">
        <v>24</v>
      </c>
      <c r="H13" s="21"/>
    </row>
    <row r="14" spans="1:8" ht="13.15" customHeight="1" x14ac:dyDescent="0.25">
      <c r="A14" s="2"/>
      <c r="B14" s="17" t="s">
        <v>25</v>
      </c>
      <c r="C14" s="18"/>
      <c r="D14" s="18"/>
      <c r="E14" s="19"/>
      <c r="F14" s="20" t="s">
        <v>24</v>
      </c>
      <c r="G14" s="20" t="s">
        <v>24</v>
      </c>
      <c r="H14" s="21"/>
    </row>
    <row r="15" spans="1:8" ht="13.15" customHeight="1" x14ac:dyDescent="0.25">
      <c r="A15" s="2"/>
      <c r="B15" s="22" t="s">
        <v>22</v>
      </c>
      <c r="C15" s="23"/>
      <c r="D15" s="23"/>
      <c r="E15" s="20"/>
      <c r="F15" s="20" t="s">
        <v>24</v>
      </c>
      <c r="G15" s="20" t="s">
        <v>24</v>
      </c>
      <c r="H15" s="21"/>
    </row>
    <row r="16" spans="1:8" ht="13.15" customHeight="1" x14ac:dyDescent="0.25">
      <c r="A16" s="2"/>
      <c r="B16" s="17" t="s">
        <v>26</v>
      </c>
      <c r="C16" s="18"/>
      <c r="D16" s="18"/>
      <c r="E16" s="24"/>
      <c r="F16" s="15">
        <v>7502.55</v>
      </c>
      <c r="G16" s="15">
        <v>5.86</v>
      </c>
      <c r="H16" s="21"/>
    </row>
    <row r="17" spans="1:8" ht="13.15" customHeight="1" x14ac:dyDescent="0.25">
      <c r="A17" s="2"/>
      <c r="B17" s="6" t="s">
        <v>27</v>
      </c>
      <c r="C17" s="7"/>
      <c r="D17" s="7"/>
      <c r="E17" s="7"/>
      <c r="F17" s="7"/>
      <c r="G17" s="7"/>
      <c r="H17" s="8"/>
    </row>
    <row r="18" spans="1:8" ht="13.15" customHeight="1" x14ac:dyDescent="0.25">
      <c r="A18" s="2"/>
      <c r="B18" s="6" t="s">
        <v>28</v>
      </c>
      <c r="C18" s="9"/>
      <c r="D18" s="9"/>
      <c r="E18" s="7"/>
      <c r="F18" s="7"/>
      <c r="G18" s="7"/>
      <c r="H18" s="8"/>
    </row>
    <row r="19" spans="1:8" ht="13.15" customHeight="1" x14ac:dyDescent="0.25">
      <c r="A19" s="1" t="s">
        <v>29</v>
      </c>
      <c r="B19" s="10" t="s">
        <v>30</v>
      </c>
      <c r="C19" s="11" t="s">
        <v>31</v>
      </c>
      <c r="D19" s="7" t="s">
        <v>21</v>
      </c>
      <c r="E19" s="12">
        <v>7500000</v>
      </c>
      <c r="F19" s="13">
        <v>7411.36</v>
      </c>
      <c r="G19" s="13">
        <v>5.79</v>
      </c>
      <c r="H19" s="14">
        <v>5.3199999999999997E-2</v>
      </c>
    </row>
    <row r="20" spans="1:8" ht="13.15" customHeight="1" x14ac:dyDescent="0.25">
      <c r="A20" s="1" t="s">
        <v>32</v>
      </c>
      <c r="B20" s="10" t="s">
        <v>30</v>
      </c>
      <c r="C20" s="11" t="s">
        <v>33</v>
      </c>
      <c r="D20" s="7" t="s">
        <v>21</v>
      </c>
      <c r="E20" s="12">
        <v>5000000</v>
      </c>
      <c r="F20" s="13">
        <v>4935.97</v>
      </c>
      <c r="G20" s="13">
        <v>3.86</v>
      </c>
      <c r="H20" s="14">
        <v>5.3199999999999997E-2</v>
      </c>
    </row>
    <row r="21" spans="1:8" ht="13.15" customHeight="1" x14ac:dyDescent="0.25">
      <c r="A21" s="1" t="s">
        <v>34</v>
      </c>
      <c r="B21" s="10" t="s">
        <v>30</v>
      </c>
      <c r="C21" s="11" t="s">
        <v>35</v>
      </c>
      <c r="D21" s="7" t="s">
        <v>21</v>
      </c>
      <c r="E21" s="12">
        <v>2500000</v>
      </c>
      <c r="F21" s="13">
        <v>2483.29</v>
      </c>
      <c r="G21" s="13">
        <v>1.94</v>
      </c>
      <c r="H21" s="14">
        <v>5.2299999999999999E-2</v>
      </c>
    </row>
    <row r="22" spans="1:8" ht="13.15" customHeight="1" x14ac:dyDescent="0.25">
      <c r="A22" s="1" t="s">
        <v>36</v>
      </c>
      <c r="B22" s="10" t="s">
        <v>30</v>
      </c>
      <c r="C22" s="11" t="s">
        <v>37</v>
      </c>
      <c r="D22" s="7" t="s">
        <v>21</v>
      </c>
      <c r="E22" s="12">
        <v>100000</v>
      </c>
      <c r="F22" s="13">
        <v>99.83</v>
      </c>
      <c r="G22" s="13">
        <v>0.08</v>
      </c>
      <c r="H22" s="14">
        <v>5.1999999999999998E-2</v>
      </c>
    </row>
    <row r="23" spans="1:8" ht="13.15" customHeight="1" x14ac:dyDescent="0.25">
      <c r="A23" s="2"/>
      <c r="B23" s="6" t="s">
        <v>22</v>
      </c>
      <c r="C23" s="7"/>
      <c r="D23" s="7"/>
      <c r="E23" s="7"/>
      <c r="F23" s="15">
        <v>14930.45</v>
      </c>
      <c r="G23" s="15">
        <v>11.67</v>
      </c>
      <c r="H23" s="16"/>
    </row>
    <row r="24" spans="1:8" ht="13.15" customHeight="1" x14ac:dyDescent="0.25">
      <c r="A24" s="2"/>
      <c r="B24" s="6" t="s">
        <v>38</v>
      </c>
      <c r="C24" s="9"/>
      <c r="D24" s="9"/>
      <c r="E24" s="7"/>
      <c r="F24" s="7"/>
      <c r="G24" s="7"/>
      <c r="H24" s="8"/>
    </row>
    <row r="25" spans="1:8" ht="13.15" customHeight="1" x14ac:dyDescent="0.25">
      <c r="A25" s="1" t="s">
        <v>39</v>
      </c>
      <c r="B25" s="10" t="s">
        <v>40</v>
      </c>
      <c r="C25" s="11" t="s">
        <v>41</v>
      </c>
      <c r="D25" s="7" t="s">
        <v>42</v>
      </c>
      <c r="E25" s="12">
        <v>7500000</v>
      </c>
      <c r="F25" s="13">
        <v>7432.54</v>
      </c>
      <c r="G25" s="13">
        <v>5.81</v>
      </c>
      <c r="H25" s="14">
        <v>6.5000000000000002E-2</v>
      </c>
    </row>
    <row r="26" spans="1:8" ht="13.15" customHeight="1" x14ac:dyDescent="0.25">
      <c r="A26" s="1" t="s">
        <v>43</v>
      </c>
      <c r="B26" s="10" t="s">
        <v>44</v>
      </c>
      <c r="C26" s="11" t="s">
        <v>45</v>
      </c>
      <c r="D26" s="7" t="s">
        <v>42</v>
      </c>
      <c r="E26" s="12">
        <v>5000000</v>
      </c>
      <c r="F26" s="13">
        <v>4926.91</v>
      </c>
      <c r="G26" s="13">
        <v>3.85</v>
      </c>
      <c r="H26" s="14">
        <v>6.8500000000000005E-2</v>
      </c>
    </row>
    <row r="27" spans="1:8" ht="13.15" customHeight="1" x14ac:dyDescent="0.25">
      <c r="A27" s="1" t="s">
        <v>46</v>
      </c>
      <c r="B27" s="10" t="s">
        <v>47</v>
      </c>
      <c r="C27" s="11" t="s">
        <v>48</v>
      </c>
      <c r="D27" s="7" t="s">
        <v>49</v>
      </c>
      <c r="E27" s="12">
        <v>5000000</v>
      </c>
      <c r="F27" s="13">
        <v>4923.92</v>
      </c>
      <c r="G27" s="13">
        <v>3.85</v>
      </c>
      <c r="H27" s="14">
        <v>6.8000000000000005E-2</v>
      </c>
    </row>
    <row r="28" spans="1:8" ht="13.15" customHeight="1" x14ac:dyDescent="0.25">
      <c r="A28" s="1" t="s">
        <v>50</v>
      </c>
      <c r="B28" s="10" t="s">
        <v>51</v>
      </c>
      <c r="C28" s="11" t="s">
        <v>52</v>
      </c>
      <c r="D28" s="7" t="s">
        <v>53</v>
      </c>
      <c r="E28" s="12">
        <v>5000000</v>
      </c>
      <c r="F28" s="13">
        <v>4919.91</v>
      </c>
      <c r="G28" s="13">
        <v>3.84</v>
      </c>
      <c r="H28" s="14">
        <v>6.83E-2</v>
      </c>
    </row>
    <row r="29" spans="1:8" ht="13.15" customHeight="1" x14ac:dyDescent="0.25">
      <c r="A29" s="2"/>
      <c r="B29" s="6" t="s">
        <v>22</v>
      </c>
      <c r="C29" s="7"/>
      <c r="D29" s="7"/>
      <c r="E29" s="7"/>
      <c r="F29" s="15">
        <v>22203.279999999999</v>
      </c>
      <c r="G29" s="15">
        <v>17.350000000000001</v>
      </c>
      <c r="H29" s="16"/>
    </row>
    <row r="30" spans="1:8" ht="13.15" customHeight="1" x14ac:dyDescent="0.25">
      <c r="A30" s="2"/>
      <c r="B30" s="6" t="s">
        <v>54</v>
      </c>
      <c r="C30" s="9"/>
      <c r="D30" s="9"/>
      <c r="E30" s="7"/>
      <c r="F30" s="7"/>
      <c r="G30" s="7"/>
      <c r="H30" s="8"/>
    </row>
    <row r="31" spans="1:8" ht="13.15" customHeight="1" x14ac:dyDescent="0.25">
      <c r="A31" s="2"/>
      <c r="B31" s="6" t="s">
        <v>55</v>
      </c>
      <c r="C31" s="11"/>
      <c r="D31" s="11"/>
      <c r="E31" s="25"/>
      <c r="F31" s="25"/>
      <c r="G31" s="25"/>
      <c r="H31" s="26"/>
    </row>
    <row r="32" spans="1:8" ht="13.15" customHeight="1" x14ac:dyDescent="0.25">
      <c r="A32" s="1" t="s">
        <v>56</v>
      </c>
      <c r="B32" s="10" t="s">
        <v>57</v>
      </c>
      <c r="C32" s="11" t="s">
        <v>58</v>
      </c>
      <c r="D32" s="7" t="s">
        <v>42</v>
      </c>
      <c r="E32" s="12">
        <v>7500000</v>
      </c>
      <c r="F32" s="13">
        <v>7430.41</v>
      </c>
      <c r="G32" s="13">
        <v>5.81</v>
      </c>
      <c r="H32" s="14">
        <v>6.4500000000000002E-2</v>
      </c>
    </row>
    <row r="33" spans="1:8" ht="13.15" customHeight="1" x14ac:dyDescent="0.25">
      <c r="A33" s="1" t="s">
        <v>59</v>
      </c>
      <c r="B33" s="10" t="s">
        <v>60</v>
      </c>
      <c r="C33" s="11" t="s">
        <v>61</v>
      </c>
      <c r="D33" s="7" t="s">
        <v>42</v>
      </c>
      <c r="E33" s="12">
        <v>5000000</v>
      </c>
      <c r="F33" s="13">
        <v>4964.1499999999996</v>
      </c>
      <c r="G33" s="13">
        <v>3.88</v>
      </c>
      <c r="H33" s="14">
        <v>6.4299999999999996E-2</v>
      </c>
    </row>
    <row r="34" spans="1:8" ht="13.15" customHeight="1" x14ac:dyDescent="0.25">
      <c r="A34" s="1" t="s">
        <v>62</v>
      </c>
      <c r="B34" s="10" t="s">
        <v>63</v>
      </c>
      <c r="C34" s="11" t="s">
        <v>64</v>
      </c>
      <c r="D34" s="7" t="s">
        <v>42</v>
      </c>
      <c r="E34" s="12">
        <v>5000000</v>
      </c>
      <c r="F34" s="13">
        <v>4955</v>
      </c>
      <c r="G34" s="13">
        <v>3.87</v>
      </c>
      <c r="H34" s="14">
        <v>6.5000000000000002E-2</v>
      </c>
    </row>
    <row r="35" spans="1:8" ht="13.15" customHeight="1" x14ac:dyDescent="0.25">
      <c r="A35" s="1" t="s">
        <v>65</v>
      </c>
      <c r="B35" s="10" t="s">
        <v>66</v>
      </c>
      <c r="C35" s="11" t="s">
        <v>67</v>
      </c>
      <c r="D35" s="7" t="s">
        <v>42</v>
      </c>
      <c r="E35" s="12">
        <v>5000000</v>
      </c>
      <c r="F35" s="13">
        <v>4954.5600000000004</v>
      </c>
      <c r="G35" s="13">
        <v>3.87</v>
      </c>
      <c r="H35" s="14">
        <v>6.4399999999999999E-2</v>
      </c>
    </row>
    <row r="36" spans="1:8" ht="13.15" customHeight="1" x14ac:dyDescent="0.25">
      <c r="A36" s="1" t="s">
        <v>68</v>
      </c>
      <c r="B36" s="10" t="s">
        <v>69</v>
      </c>
      <c r="C36" s="11" t="s">
        <v>70</v>
      </c>
      <c r="D36" s="7" t="s">
        <v>42</v>
      </c>
      <c r="E36" s="12">
        <v>5000000</v>
      </c>
      <c r="F36" s="13">
        <v>4924.5</v>
      </c>
      <c r="G36" s="13">
        <v>3.85</v>
      </c>
      <c r="H36" s="14">
        <v>6.8199999999999997E-2</v>
      </c>
    </row>
    <row r="37" spans="1:8" ht="13.15" customHeight="1" x14ac:dyDescent="0.25">
      <c r="A37" s="1" t="s">
        <v>71</v>
      </c>
      <c r="B37" s="10" t="s">
        <v>72</v>
      </c>
      <c r="C37" s="11" t="s">
        <v>73</v>
      </c>
      <c r="D37" s="7" t="s">
        <v>42</v>
      </c>
      <c r="E37" s="12">
        <v>5000000</v>
      </c>
      <c r="F37" s="13">
        <v>4914.4399999999996</v>
      </c>
      <c r="G37" s="13">
        <v>3.84</v>
      </c>
      <c r="H37" s="14">
        <v>7.2999999999999995E-2</v>
      </c>
    </row>
    <row r="38" spans="1:8" ht="13.15" customHeight="1" x14ac:dyDescent="0.25">
      <c r="A38" s="1" t="s">
        <v>74</v>
      </c>
      <c r="B38" s="10" t="s">
        <v>75</v>
      </c>
      <c r="C38" s="11" t="s">
        <v>76</v>
      </c>
      <c r="D38" s="7" t="s">
        <v>42</v>
      </c>
      <c r="E38" s="12">
        <v>3500000</v>
      </c>
      <c r="F38" s="13">
        <v>3484.23</v>
      </c>
      <c r="G38" s="13">
        <v>2.72</v>
      </c>
      <c r="H38" s="14">
        <v>6.8900000000000003E-2</v>
      </c>
    </row>
    <row r="39" spans="1:8" ht="13.15" customHeight="1" x14ac:dyDescent="0.25">
      <c r="A39" s="1" t="s">
        <v>77</v>
      </c>
      <c r="B39" s="10" t="s">
        <v>72</v>
      </c>
      <c r="C39" s="11" t="s">
        <v>78</v>
      </c>
      <c r="D39" s="7" t="s">
        <v>42</v>
      </c>
      <c r="E39" s="12">
        <v>2500000</v>
      </c>
      <c r="F39" s="13">
        <v>2489.02</v>
      </c>
      <c r="G39" s="13">
        <v>1.94</v>
      </c>
      <c r="H39" s="14">
        <v>6.7100000000000007E-2</v>
      </c>
    </row>
    <row r="40" spans="1:8" ht="13.15" customHeight="1" x14ac:dyDescent="0.25">
      <c r="A40" s="1" t="s">
        <v>79</v>
      </c>
      <c r="B40" s="10" t="s">
        <v>80</v>
      </c>
      <c r="C40" s="11" t="s">
        <v>81</v>
      </c>
      <c r="D40" s="7" t="s">
        <v>53</v>
      </c>
      <c r="E40" s="12">
        <v>2500000</v>
      </c>
      <c r="F40" s="13">
        <v>2488.9699999999998</v>
      </c>
      <c r="G40" s="13">
        <v>1.94</v>
      </c>
      <c r="H40" s="14">
        <v>6.7400000000000002E-2</v>
      </c>
    </row>
    <row r="41" spans="1:8" ht="13.15" customHeight="1" x14ac:dyDescent="0.25">
      <c r="A41" s="1" t="s">
        <v>82</v>
      </c>
      <c r="B41" s="10" t="s">
        <v>83</v>
      </c>
      <c r="C41" s="11" t="s">
        <v>84</v>
      </c>
      <c r="D41" s="7" t="s">
        <v>42</v>
      </c>
      <c r="E41" s="12">
        <v>2500000</v>
      </c>
      <c r="F41" s="13">
        <v>2488.87</v>
      </c>
      <c r="G41" s="13">
        <v>1.94</v>
      </c>
      <c r="H41" s="14">
        <v>6.8000000000000005E-2</v>
      </c>
    </row>
    <row r="42" spans="1:8" ht="13.15" customHeight="1" x14ac:dyDescent="0.25">
      <c r="A42" s="1" t="s">
        <v>85</v>
      </c>
      <c r="B42" s="10" t="s">
        <v>86</v>
      </c>
      <c r="C42" s="11" t="s">
        <v>87</v>
      </c>
      <c r="D42" s="7" t="s">
        <v>42</v>
      </c>
      <c r="E42" s="12">
        <v>2500000</v>
      </c>
      <c r="F42" s="13">
        <v>2488.87</v>
      </c>
      <c r="G42" s="13">
        <v>1.94</v>
      </c>
      <c r="H42" s="14">
        <v>7.0999999999999994E-2</v>
      </c>
    </row>
    <row r="43" spans="1:8" ht="13.15" customHeight="1" x14ac:dyDescent="0.25">
      <c r="A43" s="1" t="s">
        <v>88</v>
      </c>
      <c r="B43" s="10" t="s">
        <v>60</v>
      </c>
      <c r="C43" s="11" t="s">
        <v>89</v>
      </c>
      <c r="D43" s="7" t="s">
        <v>49</v>
      </c>
      <c r="E43" s="12">
        <v>2500000</v>
      </c>
      <c r="F43" s="13">
        <v>2485.5500000000002</v>
      </c>
      <c r="G43" s="13">
        <v>1.94</v>
      </c>
      <c r="H43" s="14">
        <v>6.4299999999999996E-2</v>
      </c>
    </row>
    <row r="44" spans="1:8" ht="13.15" customHeight="1" x14ac:dyDescent="0.25">
      <c r="A44" s="1" t="s">
        <v>90</v>
      </c>
      <c r="B44" s="10" t="s">
        <v>91</v>
      </c>
      <c r="C44" s="11" t="s">
        <v>92</v>
      </c>
      <c r="D44" s="7" t="s">
        <v>42</v>
      </c>
      <c r="E44" s="12">
        <v>2500000</v>
      </c>
      <c r="F44" s="13">
        <v>2479.65</v>
      </c>
      <c r="G44" s="13">
        <v>1.94</v>
      </c>
      <c r="H44" s="14">
        <v>7.6799999999999993E-2</v>
      </c>
    </row>
    <row r="45" spans="1:8" ht="13.15" customHeight="1" x14ac:dyDescent="0.25">
      <c r="A45" s="1" t="s">
        <v>93</v>
      </c>
      <c r="B45" s="10" t="s">
        <v>80</v>
      </c>
      <c r="C45" s="11" t="s">
        <v>94</v>
      </c>
      <c r="D45" s="7" t="s">
        <v>53</v>
      </c>
      <c r="E45" s="12">
        <v>2500000</v>
      </c>
      <c r="F45" s="13">
        <v>2479.08</v>
      </c>
      <c r="G45" s="13">
        <v>1.94</v>
      </c>
      <c r="H45" s="14">
        <v>6.8500000000000005E-2</v>
      </c>
    </row>
    <row r="46" spans="1:8" ht="13.15" customHeight="1" x14ac:dyDescent="0.25">
      <c r="A46" s="1" t="s">
        <v>95</v>
      </c>
      <c r="B46" s="10" t="s">
        <v>96</v>
      </c>
      <c r="C46" s="11" t="s">
        <v>97</v>
      </c>
      <c r="D46" s="7" t="s">
        <v>49</v>
      </c>
      <c r="E46" s="12">
        <v>2500000</v>
      </c>
      <c r="F46" s="13">
        <v>2478.37</v>
      </c>
      <c r="G46" s="13">
        <v>1.94</v>
      </c>
      <c r="H46" s="14">
        <v>6.93E-2</v>
      </c>
    </row>
    <row r="47" spans="1:8" ht="13.15" customHeight="1" x14ac:dyDescent="0.25">
      <c r="A47" s="1" t="s">
        <v>98</v>
      </c>
      <c r="B47" s="10" t="s">
        <v>99</v>
      </c>
      <c r="C47" s="11" t="s">
        <v>100</v>
      </c>
      <c r="D47" s="7" t="s">
        <v>42</v>
      </c>
      <c r="E47" s="12">
        <v>2500000</v>
      </c>
      <c r="F47" s="13">
        <v>2476.8000000000002</v>
      </c>
      <c r="G47" s="13">
        <v>1.94</v>
      </c>
      <c r="H47" s="14">
        <v>7.1199999999999999E-2</v>
      </c>
    </row>
    <row r="48" spans="1:8" ht="13.15" customHeight="1" x14ac:dyDescent="0.25">
      <c r="A48" s="1" t="s">
        <v>101</v>
      </c>
      <c r="B48" s="10" t="s">
        <v>96</v>
      </c>
      <c r="C48" s="11" t="s">
        <v>102</v>
      </c>
      <c r="D48" s="7" t="s">
        <v>49</v>
      </c>
      <c r="E48" s="12">
        <v>2500000</v>
      </c>
      <c r="F48" s="13">
        <v>2475.11</v>
      </c>
      <c r="G48" s="13">
        <v>1.93</v>
      </c>
      <c r="H48" s="14">
        <v>6.9199999999999998E-2</v>
      </c>
    </row>
    <row r="49" spans="1:8" ht="13.15" customHeight="1" x14ac:dyDescent="0.25">
      <c r="A49" s="1" t="s">
        <v>103</v>
      </c>
      <c r="B49" s="10" t="s">
        <v>104</v>
      </c>
      <c r="C49" s="11" t="s">
        <v>105</v>
      </c>
      <c r="D49" s="7" t="s">
        <v>49</v>
      </c>
      <c r="E49" s="12">
        <v>2500000</v>
      </c>
      <c r="F49" s="13">
        <v>2474.35</v>
      </c>
      <c r="G49" s="13">
        <v>1.93</v>
      </c>
      <c r="H49" s="14">
        <v>6.88E-2</v>
      </c>
    </row>
    <row r="50" spans="1:8" ht="13.15" customHeight="1" x14ac:dyDescent="0.25">
      <c r="A50" s="1" t="s">
        <v>106</v>
      </c>
      <c r="B50" s="10" t="s">
        <v>107</v>
      </c>
      <c r="C50" s="11" t="s">
        <v>108</v>
      </c>
      <c r="D50" s="7" t="s">
        <v>42</v>
      </c>
      <c r="E50" s="12">
        <v>2500000</v>
      </c>
      <c r="F50" s="13">
        <v>2472.25</v>
      </c>
      <c r="G50" s="13">
        <v>1.93</v>
      </c>
      <c r="H50" s="14">
        <v>7.7299999999999994E-2</v>
      </c>
    </row>
    <row r="51" spans="1:8" ht="13.15" customHeight="1" x14ac:dyDescent="0.25">
      <c r="A51" s="1" t="s">
        <v>109</v>
      </c>
      <c r="B51" s="10" t="s">
        <v>110</v>
      </c>
      <c r="C51" s="11" t="s">
        <v>111</v>
      </c>
      <c r="D51" s="7" t="s">
        <v>42</v>
      </c>
      <c r="E51" s="12">
        <v>2500000</v>
      </c>
      <c r="F51" s="13">
        <v>2467.4299999999998</v>
      </c>
      <c r="G51" s="13">
        <v>1.93</v>
      </c>
      <c r="H51" s="14">
        <v>7.9000000000000001E-2</v>
      </c>
    </row>
    <row r="52" spans="1:8" ht="13.15" customHeight="1" x14ac:dyDescent="0.25">
      <c r="A52" s="1" t="s">
        <v>112</v>
      </c>
      <c r="B52" s="10" t="s">
        <v>113</v>
      </c>
      <c r="C52" s="11" t="s">
        <v>114</v>
      </c>
      <c r="D52" s="7" t="s">
        <v>42</v>
      </c>
      <c r="E52" s="12">
        <v>1500000</v>
      </c>
      <c r="F52" s="13">
        <v>1494.93</v>
      </c>
      <c r="G52" s="13">
        <v>1.17</v>
      </c>
      <c r="H52" s="14">
        <v>6.88E-2</v>
      </c>
    </row>
    <row r="53" spans="1:8" ht="13.15" customHeight="1" x14ac:dyDescent="0.25">
      <c r="A53" s="2"/>
      <c r="B53" s="6" t="s">
        <v>22</v>
      </c>
      <c r="C53" s="7"/>
      <c r="D53" s="7"/>
      <c r="E53" s="7"/>
      <c r="F53" s="15">
        <v>69366.539999999994</v>
      </c>
      <c r="G53" s="15">
        <v>54.19</v>
      </c>
      <c r="H53" s="16"/>
    </row>
    <row r="54" spans="1:8" ht="13.15" customHeight="1" x14ac:dyDescent="0.25">
      <c r="A54" s="2"/>
      <c r="B54" s="6" t="s">
        <v>115</v>
      </c>
      <c r="C54" s="9"/>
      <c r="D54" s="9"/>
      <c r="E54" s="7"/>
      <c r="F54" s="7"/>
      <c r="G54" s="7"/>
      <c r="H54" s="8"/>
    </row>
    <row r="55" spans="1:8" ht="13.15" customHeight="1" x14ac:dyDescent="0.25">
      <c r="A55" s="1" t="s">
        <v>116</v>
      </c>
      <c r="B55" s="10" t="s">
        <v>115</v>
      </c>
      <c r="C55" s="11"/>
      <c r="D55" s="7"/>
      <c r="E55" s="12">
        <v>7716198</v>
      </c>
      <c r="F55" s="13">
        <v>7716.2</v>
      </c>
      <c r="G55" s="13">
        <v>6.03</v>
      </c>
      <c r="H55" s="14">
        <v>5.3999999999999999E-2</v>
      </c>
    </row>
    <row r="56" spans="1:8" ht="13.15" customHeight="1" x14ac:dyDescent="0.25">
      <c r="A56" s="2"/>
      <c r="B56" s="6" t="s">
        <v>22</v>
      </c>
      <c r="C56" s="7"/>
      <c r="D56" s="7"/>
      <c r="E56" s="7"/>
      <c r="F56" s="15">
        <v>7716.2</v>
      </c>
      <c r="G56" s="15">
        <v>6.03</v>
      </c>
      <c r="H56" s="16"/>
    </row>
    <row r="57" spans="1:8" ht="13.15" customHeight="1" x14ac:dyDescent="0.25">
      <c r="A57" s="2"/>
      <c r="B57" s="6" t="s">
        <v>117</v>
      </c>
      <c r="C57" s="9"/>
      <c r="D57" s="9"/>
      <c r="E57" s="7"/>
      <c r="F57" s="7"/>
      <c r="G57" s="7"/>
      <c r="H57" s="8"/>
    </row>
    <row r="58" spans="1:8" ht="13.15" customHeight="1" x14ac:dyDescent="0.25">
      <c r="A58" s="1" t="s">
        <v>118</v>
      </c>
      <c r="B58" s="10" t="s">
        <v>119</v>
      </c>
      <c r="C58" s="11"/>
      <c r="D58" s="7"/>
      <c r="E58" s="12"/>
      <c r="F58" s="13">
        <v>5447.07</v>
      </c>
      <c r="G58" s="13">
        <v>4.26</v>
      </c>
      <c r="H58" s="14">
        <v>5.2600000000000001E-2</v>
      </c>
    </row>
    <row r="59" spans="1:8" ht="13.15" customHeight="1" x14ac:dyDescent="0.25">
      <c r="A59" s="2"/>
      <c r="B59" s="6" t="s">
        <v>22</v>
      </c>
      <c r="C59" s="7"/>
      <c r="D59" s="7"/>
      <c r="E59" s="7"/>
      <c r="F59" s="15">
        <v>5447.07</v>
      </c>
      <c r="G59" s="15">
        <v>4.26</v>
      </c>
      <c r="H59" s="16"/>
    </row>
    <row r="60" spans="1:8" ht="13.15" customHeight="1" x14ac:dyDescent="0.25">
      <c r="A60" s="2"/>
      <c r="B60" s="17" t="s">
        <v>26</v>
      </c>
      <c r="C60" s="18"/>
      <c r="D60" s="18"/>
      <c r="E60" s="24"/>
      <c r="F60" s="15">
        <v>119663.54</v>
      </c>
      <c r="G60" s="15">
        <v>93.5</v>
      </c>
      <c r="H60" s="21"/>
    </row>
    <row r="61" spans="1:8" ht="13.15" customHeight="1" x14ac:dyDescent="0.25">
      <c r="A61" s="2"/>
      <c r="B61" s="6" t="s">
        <v>120</v>
      </c>
      <c r="C61" s="7"/>
      <c r="D61" s="7"/>
      <c r="E61" s="7"/>
      <c r="F61" s="7"/>
      <c r="G61" s="7"/>
      <c r="H61" s="8"/>
    </row>
    <row r="62" spans="1:8" ht="13.15" customHeight="1" x14ac:dyDescent="0.25">
      <c r="A62" s="2"/>
      <c r="B62" s="6" t="s">
        <v>121</v>
      </c>
      <c r="C62" s="9"/>
      <c r="D62" s="9"/>
      <c r="E62" s="7"/>
      <c r="F62" s="7"/>
      <c r="G62" s="7"/>
      <c r="H62" s="8"/>
    </row>
    <row r="63" spans="1:8" ht="13.15" customHeight="1" x14ac:dyDescent="0.25">
      <c r="A63" s="1" t="s">
        <v>122</v>
      </c>
      <c r="B63" s="10" t="s">
        <v>123</v>
      </c>
      <c r="C63" s="11" t="s">
        <v>124</v>
      </c>
      <c r="D63" s="7"/>
      <c r="E63" s="27">
        <v>2813.5749999999998</v>
      </c>
      <c r="F63" s="13">
        <v>335.4</v>
      </c>
      <c r="G63" s="13">
        <v>0.26</v>
      </c>
      <c r="H63" s="14"/>
    </row>
    <row r="64" spans="1:8" ht="13.15" customHeight="1" x14ac:dyDescent="0.25">
      <c r="A64" s="2"/>
      <c r="B64" s="6" t="s">
        <v>22</v>
      </c>
      <c r="C64" s="7"/>
      <c r="D64" s="7"/>
      <c r="E64" s="7"/>
      <c r="F64" s="15">
        <v>335.4</v>
      </c>
      <c r="G64" s="15">
        <v>0.26</v>
      </c>
      <c r="H64" s="16"/>
    </row>
    <row r="65" spans="1:8" ht="13.15" customHeight="1" x14ac:dyDescent="0.25">
      <c r="A65" s="2"/>
      <c r="B65" s="58" t="s">
        <v>26</v>
      </c>
      <c r="C65" s="59"/>
      <c r="D65" s="59"/>
      <c r="E65" s="57"/>
      <c r="F65" s="60">
        <v>335.4</v>
      </c>
      <c r="G65" s="60">
        <v>0.26</v>
      </c>
      <c r="H65" s="61"/>
    </row>
    <row r="66" spans="1:8" ht="13.15" customHeight="1" x14ac:dyDescent="0.25">
      <c r="A66" s="2"/>
      <c r="B66" s="69" t="s">
        <v>1533</v>
      </c>
      <c r="C66" s="70"/>
      <c r="D66" s="70"/>
      <c r="E66" s="62"/>
      <c r="F66" s="71">
        <v>0.125</v>
      </c>
      <c r="G66" s="72" t="s">
        <v>1114</v>
      </c>
      <c r="H66" s="73"/>
    </row>
    <row r="67" spans="1:8" ht="13.15" customHeight="1" x14ac:dyDescent="0.25">
      <c r="A67" s="2"/>
      <c r="B67" s="64" t="s">
        <v>125</v>
      </c>
      <c r="C67" s="65"/>
      <c r="D67" s="65"/>
      <c r="E67" s="66"/>
      <c r="F67" s="67">
        <v>484.03500000000003</v>
      </c>
      <c r="G67" s="67">
        <v>0.38</v>
      </c>
      <c r="H67" s="68"/>
    </row>
    <row r="68" spans="1:8" ht="13.15" customHeight="1" x14ac:dyDescent="0.25">
      <c r="A68" s="2"/>
      <c r="B68" s="74" t="s">
        <v>125</v>
      </c>
      <c r="C68" s="63"/>
      <c r="D68" s="63"/>
      <c r="E68" s="7"/>
      <c r="F68" s="75">
        <v>484.16</v>
      </c>
      <c r="G68" s="75">
        <v>0.38</v>
      </c>
      <c r="H68" s="76"/>
    </row>
    <row r="69" spans="1:8" ht="13.15" customHeight="1" x14ac:dyDescent="0.25">
      <c r="A69" s="2"/>
      <c r="B69" s="28" t="s">
        <v>126</v>
      </c>
      <c r="C69" s="29"/>
      <c r="D69" s="29"/>
      <c r="E69" s="29"/>
      <c r="F69" s="30">
        <v>127985.65</v>
      </c>
      <c r="G69" s="31">
        <v>100</v>
      </c>
      <c r="H69" s="32"/>
    </row>
    <row r="70" spans="1:8" ht="13.15" customHeight="1" x14ac:dyDescent="0.25">
      <c r="A70" s="2"/>
      <c r="B70" s="176"/>
      <c r="C70" s="176"/>
      <c r="D70" s="176"/>
      <c r="E70" s="176"/>
      <c r="F70" s="176"/>
      <c r="G70" s="176"/>
      <c r="H70" s="2"/>
    </row>
    <row r="71" spans="1:8" ht="13.15" customHeight="1" x14ac:dyDescent="0.25">
      <c r="A71" s="2"/>
      <c r="B71" s="124" t="s">
        <v>1534</v>
      </c>
      <c r="C71" s="125"/>
      <c r="D71" s="125"/>
      <c r="E71" s="125"/>
      <c r="F71" s="33"/>
      <c r="G71" s="33"/>
      <c r="H71" s="2"/>
    </row>
    <row r="72" spans="1:8" ht="13.15" customHeight="1" x14ac:dyDescent="0.25">
      <c r="A72" s="2"/>
      <c r="B72" s="177" t="s">
        <v>127</v>
      </c>
      <c r="C72" s="177"/>
      <c r="D72" s="177"/>
      <c r="E72" s="177"/>
      <c r="F72" s="2"/>
      <c r="G72" s="2"/>
      <c r="H72" s="2"/>
    </row>
    <row r="73" spans="1:8" ht="25.9" customHeight="1" x14ac:dyDescent="0.25">
      <c r="A73" s="2"/>
      <c r="B73" s="177" t="s">
        <v>128</v>
      </c>
      <c r="C73" s="177"/>
      <c r="D73" s="177"/>
      <c r="E73" s="177"/>
      <c r="F73" s="2"/>
      <c r="G73" s="2"/>
      <c r="H73" s="2"/>
    </row>
    <row r="74" spans="1:8" ht="13.15" customHeight="1" x14ac:dyDescent="0.25">
      <c r="A74" s="2"/>
      <c r="B74" s="177" t="s">
        <v>129</v>
      </c>
      <c r="C74" s="177"/>
      <c r="D74" s="177"/>
      <c r="E74" s="177"/>
      <c r="F74" s="2"/>
      <c r="G74" s="2"/>
      <c r="H74" s="2"/>
    </row>
    <row r="76" spans="1:8" s="77" customFormat="1" ht="14.25" x14ac:dyDescent="0.2">
      <c r="B76" s="183" t="s">
        <v>1539</v>
      </c>
      <c r="C76" s="183"/>
      <c r="D76" s="183"/>
      <c r="E76" s="183"/>
      <c r="F76" s="78"/>
      <c r="G76" s="78"/>
    </row>
    <row r="77" spans="1:8" s="77" customFormat="1" ht="14.25" customHeight="1" x14ac:dyDescent="0.2">
      <c r="B77" s="79" t="s">
        <v>1540</v>
      </c>
      <c r="C77" s="79"/>
      <c r="D77" s="79"/>
      <c r="E77" s="79"/>
      <c r="F77" s="79"/>
      <c r="G77" s="79"/>
    </row>
    <row r="78" spans="1:8" s="77" customFormat="1" ht="15" customHeight="1" x14ac:dyDescent="0.2">
      <c r="B78" s="79" t="s">
        <v>1541</v>
      </c>
      <c r="C78" s="79"/>
      <c r="D78" s="79"/>
      <c r="E78" s="79"/>
      <c r="F78" s="79"/>
      <c r="G78" s="78"/>
    </row>
    <row r="79" spans="1:8" s="77" customFormat="1" ht="14.25" customHeight="1" x14ac:dyDescent="0.2">
      <c r="B79" s="79" t="s">
        <v>1542</v>
      </c>
      <c r="C79" s="79"/>
      <c r="D79" s="79"/>
      <c r="E79" s="79"/>
      <c r="F79" s="80"/>
      <c r="G79" s="78"/>
    </row>
    <row r="80" spans="1:8" s="77" customFormat="1" ht="14.25" x14ac:dyDescent="0.2">
      <c r="B80" s="81"/>
      <c r="C80" s="82"/>
      <c r="D80" s="82"/>
      <c r="E80" s="82"/>
      <c r="F80" s="78"/>
      <c r="G80" s="78"/>
    </row>
    <row r="81" spans="2:7" s="77" customFormat="1" ht="14.25" x14ac:dyDescent="0.2">
      <c r="B81" s="83" t="s">
        <v>1543</v>
      </c>
      <c r="C81" s="84" t="s">
        <v>1544</v>
      </c>
      <c r="D81" s="84" t="s">
        <v>1545</v>
      </c>
      <c r="E81" s="85"/>
      <c r="F81" s="86"/>
      <c r="G81" s="80"/>
    </row>
    <row r="82" spans="2:7" s="77" customFormat="1" ht="14.25" x14ac:dyDescent="0.2">
      <c r="B82" s="87" t="s">
        <v>1546</v>
      </c>
      <c r="C82" s="88">
        <v>1827.0996</v>
      </c>
      <c r="D82" s="88">
        <v>1836.4423999999999</v>
      </c>
      <c r="E82" s="85"/>
      <c r="F82" s="78"/>
      <c r="G82" s="78"/>
    </row>
    <row r="83" spans="2:7" s="77" customFormat="1" ht="14.25" x14ac:dyDescent="0.2">
      <c r="B83" s="87" t="s">
        <v>1547</v>
      </c>
      <c r="C83" s="88">
        <v>1282.8398</v>
      </c>
      <c r="D83" s="88">
        <v>1289.424</v>
      </c>
      <c r="E83" s="85"/>
      <c r="F83" s="78"/>
      <c r="G83" s="78"/>
    </row>
    <row r="84" spans="2:7" s="77" customFormat="1" ht="14.25" x14ac:dyDescent="0.2">
      <c r="B84" s="87" t="s">
        <v>1548</v>
      </c>
      <c r="C84" s="88">
        <v>1004.4692</v>
      </c>
      <c r="D84" s="88">
        <v>1003.1589</v>
      </c>
      <c r="E84" s="85"/>
      <c r="F84" s="78"/>
      <c r="G84" s="78"/>
    </row>
    <row r="85" spans="2:7" s="77" customFormat="1" ht="14.25" x14ac:dyDescent="0.2">
      <c r="B85" s="87" t="s">
        <v>1549</v>
      </c>
      <c r="C85" s="88">
        <v>1805.7261000000001</v>
      </c>
      <c r="D85" s="88">
        <v>1814.7978000000001</v>
      </c>
      <c r="E85" s="85"/>
      <c r="F85" s="78"/>
      <c r="G85" s="78"/>
    </row>
    <row r="86" spans="2:7" s="77" customFormat="1" ht="14.25" x14ac:dyDescent="0.2">
      <c r="B86" s="87" t="s">
        <v>1550</v>
      </c>
      <c r="C86" s="88">
        <v>1001.7781</v>
      </c>
      <c r="D86" s="88">
        <v>1001.6836</v>
      </c>
      <c r="E86" s="85"/>
      <c r="F86" s="78"/>
      <c r="G86" s="78"/>
    </row>
    <row r="87" spans="2:7" s="77" customFormat="1" ht="14.25" x14ac:dyDescent="0.2">
      <c r="B87" s="89" t="s">
        <v>1551</v>
      </c>
      <c r="C87" s="88">
        <v>1010.8792999999999</v>
      </c>
      <c r="D87" s="88">
        <v>1009.5752</v>
      </c>
      <c r="E87" s="85"/>
      <c r="F87" s="78"/>
      <c r="G87" s="78"/>
    </row>
    <row r="88" spans="2:7" s="77" customFormat="1" ht="14.25" x14ac:dyDescent="0.2">
      <c r="B88" s="90"/>
      <c r="C88" s="90"/>
      <c r="D88" s="90"/>
      <c r="E88" s="90"/>
      <c r="F88" s="78"/>
      <c r="G88" s="78"/>
    </row>
    <row r="89" spans="2:7" s="77" customFormat="1" ht="14.25" x14ac:dyDescent="0.2">
      <c r="B89" s="91" t="s">
        <v>1552</v>
      </c>
      <c r="F89" s="78"/>
      <c r="G89" s="78"/>
    </row>
    <row r="90" spans="2:7" s="77" customFormat="1" ht="14.25" x14ac:dyDescent="0.2">
      <c r="B90" s="91"/>
      <c r="F90" s="78"/>
      <c r="G90" s="78"/>
    </row>
    <row r="91" spans="2:7" s="77" customFormat="1" ht="14.25" x14ac:dyDescent="0.2">
      <c r="B91" s="184" t="s">
        <v>1553</v>
      </c>
      <c r="C91" s="186" t="s">
        <v>1554</v>
      </c>
      <c r="D91" s="187"/>
      <c r="E91" s="85"/>
    </row>
    <row r="92" spans="2:7" s="77" customFormat="1" ht="14.25" x14ac:dyDescent="0.2">
      <c r="B92" s="185"/>
      <c r="C92" s="92" t="s">
        <v>1555</v>
      </c>
      <c r="D92" s="92" t="s">
        <v>586</v>
      </c>
      <c r="E92" s="85"/>
    </row>
    <row r="93" spans="2:7" s="77" customFormat="1" ht="14.25" x14ac:dyDescent="0.2">
      <c r="B93" s="93" t="s">
        <v>1547</v>
      </c>
      <c r="C93" s="94">
        <v>0</v>
      </c>
      <c r="D93" s="95">
        <v>0</v>
      </c>
      <c r="E93" s="85"/>
      <c r="F93" s="96"/>
    </row>
    <row r="94" spans="2:7" s="77" customFormat="1" ht="14.25" x14ac:dyDescent="0.2">
      <c r="B94" s="93" t="s">
        <v>1548</v>
      </c>
      <c r="C94" s="126">
        <v>6.4357489300000008</v>
      </c>
      <c r="D94" s="127">
        <v>6.4357489300000008</v>
      </c>
      <c r="E94" s="85"/>
      <c r="F94" s="96"/>
    </row>
    <row r="95" spans="2:7" s="77" customFormat="1" ht="14.25" x14ac:dyDescent="0.2">
      <c r="B95" s="93" t="s">
        <v>1550</v>
      </c>
      <c r="C95" s="126">
        <v>5.08292097</v>
      </c>
      <c r="D95" s="127">
        <v>5.08292097</v>
      </c>
      <c r="E95" s="85"/>
      <c r="F95" s="96"/>
    </row>
    <row r="96" spans="2:7" s="77" customFormat="1" ht="14.25" x14ac:dyDescent="0.2">
      <c r="B96" s="93" t="s">
        <v>1551</v>
      </c>
      <c r="C96" s="126">
        <v>6.373499820000001</v>
      </c>
      <c r="D96" s="127">
        <v>6.373499820000001</v>
      </c>
      <c r="E96" s="85"/>
      <c r="F96" s="96"/>
    </row>
    <row r="97" spans="1:7" s="77" customFormat="1" ht="14.25" x14ac:dyDescent="0.2">
      <c r="B97" s="90" t="s">
        <v>1556</v>
      </c>
      <c r="C97" s="90"/>
      <c r="D97" s="90"/>
      <c r="E97" s="90"/>
      <c r="F97" s="90"/>
      <c r="G97" s="90"/>
    </row>
    <row r="98" spans="1:7" s="77" customFormat="1" ht="14.25" x14ac:dyDescent="0.2"/>
    <row r="99" spans="1:7" s="77" customFormat="1" ht="14.25" x14ac:dyDescent="0.2">
      <c r="B99" s="79" t="s">
        <v>1557</v>
      </c>
      <c r="C99" s="79"/>
      <c r="D99" s="85"/>
    </row>
    <row r="100" spans="1:7" s="77" customFormat="1" ht="14.65" customHeight="1" x14ac:dyDescent="0.2">
      <c r="B100" s="79" t="s">
        <v>1558</v>
      </c>
      <c r="C100" s="79"/>
      <c r="D100" s="79"/>
    </row>
    <row r="101" spans="1:7" s="77" customFormat="1" ht="14.25" x14ac:dyDescent="0.2">
      <c r="B101" s="79" t="s">
        <v>1559</v>
      </c>
      <c r="C101" s="79"/>
      <c r="D101" s="79"/>
    </row>
    <row r="102" spans="1:7" s="77" customFormat="1" ht="14.25" x14ac:dyDescent="0.2">
      <c r="B102" s="79" t="s">
        <v>1703</v>
      </c>
      <c r="C102" s="79"/>
      <c r="D102" s="79"/>
    </row>
    <row r="103" spans="1:7" s="77" customFormat="1" ht="14.25" x14ac:dyDescent="0.2">
      <c r="B103" s="79" t="s">
        <v>1560</v>
      </c>
      <c r="C103" s="79"/>
      <c r="D103" s="79"/>
    </row>
    <row r="104" spans="1:7" s="77" customFormat="1" ht="14.25" x14ac:dyDescent="0.2">
      <c r="A104" s="78"/>
      <c r="B104" s="97"/>
      <c r="C104" s="97"/>
      <c r="D104" s="97"/>
      <c r="E104" s="97"/>
      <c r="F104" s="78"/>
      <c r="G104" s="78"/>
    </row>
    <row r="105" spans="1:7" s="77" customFormat="1" x14ac:dyDescent="0.2">
      <c r="B105" s="188" t="s">
        <v>130</v>
      </c>
      <c r="C105" s="98" t="s">
        <v>131</v>
      </c>
      <c r="D105" s="181" t="s">
        <v>132</v>
      </c>
      <c r="E105" s="181" t="s">
        <v>133</v>
      </c>
      <c r="F105" s="181" t="s">
        <v>134</v>
      </c>
    </row>
    <row r="106" spans="1:7" s="77" customFormat="1" ht="30" x14ac:dyDescent="0.2">
      <c r="B106" s="189"/>
      <c r="C106" s="99" t="s">
        <v>135</v>
      </c>
      <c r="D106" s="182"/>
      <c r="E106" s="182"/>
      <c r="F106" s="182"/>
    </row>
    <row r="107" spans="1:7" s="77" customFormat="1" ht="107.25" customHeight="1" x14ac:dyDescent="0.2">
      <c r="B107" s="122" t="s">
        <v>1561</v>
      </c>
      <c r="C107" s="100" t="s">
        <v>1562</v>
      </c>
      <c r="D107" s="100"/>
      <c r="E107" s="100" t="s">
        <v>136</v>
      </c>
      <c r="F107" s="100"/>
    </row>
    <row r="108" spans="1:7" s="77" customFormat="1" ht="14.25" x14ac:dyDescent="0.2">
      <c r="C108" s="77" t="s">
        <v>137</v>
      </c>
    </row>
  </sheetData>
  <mergeCells count="16">
    <mergeCell ref="F105:F106"/>
    <mergeCell ref="B76:E76"/>
    <mergeCell ref="B91:B92"/>
    <mergeCell ref="C91:D91"/>
    <mergeCell ref="B105:B106"/>
    <mergeCell ref="D105:D106"/>
    <mergeCell ref="E105:E106"/>
    <mergeCell ref="B70:G70"/>
    <mergeCell ref="B72:E72"/>
    <mergeCell ref="B73:E73"/>
    <mergeCell ref="B74:E74"/>
    <mergeCell ref="B1:H1"/>
    <mergeCell ref="B2:H2"/>
    <mergeCell ref="B3:H3"/>
    <mergeCell ref="B4:H4"/>
    <mergeCell ref="B5:H5"/>
  </mergeCells>
  <pageMargins left="0" right="0" top="0" bottom="0" header="0" footer="0"/>
  <pageSetup orientation="portrait"/>
  <headerFooter>
    <oddFooter xml:space="preserve">&amp;C_x000D_&amp;1#&amp;"Aptos"&amp;10&amp;K000000  For internal use only 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outlinePr summaryBelow="0"/>
  </sheetPr>
  <dimension ref="A1:H176"/>
  <sheetViews>
    <sheetView zoomScale="85" zoomScaleNormal="85" workbookViewId="0">
      <selection activeCell="B1" sqref="B1:H1"/>
    </sheetView>
  </sheetViews>
  <sheetFormatPr defaultRowHeight="15" x14ac:dyDescent="0.25"/>
  <cols>
    <col min="1" max="1" width="3.28515625" customWidth="1"/>
    <col min="2" max="2" width="41.7109375" customWidth="1"/>
    <col min="3" max="3" width="35" customWidth="1"/>
    <col min="4" max="6" width="30" customWidth="1"/>
    <col min="7" max="8" width="20" customWidth="1"/>
  </cols>
  <sheetData>
    <row r="1" spans="1:8" ht="19.899999999999999" customHeight="1" x14ac:dyDescent="0.25">
      <c r="A1" s="1" t="s">
        <v>1034</v>
      </c>
      <c r="B1" s="178" t="s">
        <v>1</v>
      </c>
      <c r="C1" s="178"/>
      <c r="D1" s="178"/>
      <c r="E1" s="178"/>
      <c r="F1" s="178"/>
      <c r="G1" s="178"/>
      <c r="H1" s="178"/>
    </row>
    <row r="2" spans="1:8" ht="19.899999999999999" customHeight="1" x14ac:dyDescent="0.25">
      <c r="A2" s="2"/>
      <c r="B2" s="178" t="s">
        <v>2</v>
      </c>
      <c r="C2" s="178"/>
      <c r="D2" s="178"/>
      <c r="E2" s="178"/>
      <c r="F2" s="178"/>
      <c r="G2" s="178"/>
      <c r="H2" s="178"/>
    </row>
    <row r="3" spans="1:8" ht="19.899999999999999" customHeight="1" x14ac:dyDescent="0.25">
      <c r="A3" s="2"/>
      <c r="B3" s="178" t="s">
        <v>1035</v>
      </c>
      <c r="C3" s="178"/>
      <c r="D3" s="178"/>
      <c r="E3" s="178"/>
      <c r="F3" s="178"/>
      <c r="G3" s="178"/>
      <c r="H3" s="178"/>
    </row>
    <row r="4" spans="1:8" ht="19.899999999999999" customHeight="1" x14ac:dyDescent="0.25">
      <c r="A4" s="2"/>
      <c r="B4" s="179" t="s">
        <v>1036</v>
      </c>
      <c r="C4" s="179"/>
      <c r="D4" s="179"/>
      <c r="E4" s="179"/>
      <c r="F4" s="179"/>
      <c r="G4" s="179"/>
      <c r="H4" s="179"/>
    </row>
    <row r="5" spans="1:8" ht="13.15" customHeight="1" x14ac:dyDescent="0.25">
      <c r="A5" s="2"/>
      <c r="B5" s="180"/>
      <c r="C5" s="180"/>
      <c r="D5" s="180"/>
      <c r="E5" s="180"/>
      <c r="F5" s="180"/>
      <c r="G5" s="180"/>
      <c r="H5" s="180"/>
    </row>
    <row r="6" spans="1:8" ht="28.15" customHeight="1" x14ac:dyDescent="0.25">
      <c r="A6" s="2"/>
      <c r="B6" s="3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5" t="s">
        <v>11</v>
      </c>
    </row>
    <row r="7" spans="1:8" ht="13.15" customHeight="1" x14ac:dyDescent="0.25">
      <c r="A7" s="2"/>
      <c r="B7" s="6" t="s">
        <v>141</v>
      </c>
      <c r="C7" s="7"/>
      <c r="D7" s="7"/>
      <c r="E7" s="7"/>
      <c r="F7" s="7"/>
      <c r="G7" s="7"/>
      <c r="H7" s="8"/>
    </row>
    <row r="8" spans="1:8" ht="13.15" customHeight="1" x14ac:dyDescent="0.25">
      <c r="A8" s="2"/>
      <c r="B8" s="6" t="s">
        <v>13</v>
      </c>
      <c r="C8" s="9"/>
      <c r="D8" s="9"/>
      <c r="E8" s="7"/>
      <c r="F8" s="7"/>
      <c r="G8" s="7"/>
      <c r="H8" s="8"/>
    </row>
    <row r="9" spans="1:8" ht="13.15" customHeight="1" x14ac:dyDescent="0.25">
      <c r="A9" s="1" t="s">
        <v>142</v>
      </c>
      <c r="B9" s="10" t="s">
        <v>143</v>
      </c>
      <c r="C9" s="11" t="s">
        <v>144</v>
      </c>
      <c r="D9" s="7" t="s">
        <v>145</v>
      </c>
      <c r="E9" s="12">
        <v>1052000</v>
      </c>
      <c r="F9" s="13">
        <v>15100.41</v>
      </c>
      <c r="G9" s="13">
        <v>5.73</v>
      </c>
      <c r="H9" s="14"/>
    </row>
    <row r="10" spans="1:8" ht="13.15" customHeight="1" x14ac:dyDescent="0.25">
      <c r="A10" s="1" t="s">
        <v>146</v>
      </c>
      <c r="B10" s="10" t="s">
        <v>147</v>
      </c>
      <c r="C10" s="11" t="s">
        <v>148</v>
      </c>
      <c r="D10" s="7" t="s">
        <v>145</v>
      </c>
      <c r="E10" s="12">
        <v>1624432</v>
      </c>
      <c r="F10" s="13">
        <v>12153.19</v>
      </c>
      <c r="G10" s="13">
        <v>4.6100000000000003</v>
      </c>
      <c r="H10" s="14"/>
    </row>
    <row r="11" spans="1:8" ht="13.15" customHeight="1" x14ac:dyDescent="0.25">
      <c r="A11" s="1" t="s">
        <v>157</v>
      </c>
      <c r="B11" s="10" t="s">
        <v>158</v>
      </c>
      <c r="C11" s="11" t="s">
        <v>159</v>
      </c>
      <c r="D11" s="7" t="s">
        <v>160</v>
      </c>
      <c r="E11" s="12">
        <v>547000</v>
      </c>
      <c r="F11" s="13">
        <v>7153.67</v>
      </c>
      <c r="G11" s="13">
        <v>2.72</v>
      </c>
      <c r="H11" s="14"/>
    </row>
    <row r="12" spans="1:8" ht="13.15" customHeight="1" x14ac:dyDescent="0.25">
      <c r="A12" s="1" t="s">
        <v>149</v>
      </c>
      <c r="B12" s="10" t="s">
        <v>150</v>
      </c>
      <c r="C12" s="11" t="s">
        <v>151</v>
      </c>
      <c r="D12" s="7" t="s">
        <v>152</v>
      </c>
      <c r="E12" s="12">
        <v>339000</v>
      </c>
      <c r="F12" s="13">
        <v>6685.08</v>
      </c>
      <c r="G12" s="13">
        <v>2.54</v>
      </c>
      <c r="H12" s="14"/>
    </row>
    <row r="13" spans="1:8" ht="13.15" customHeight="1" x14ac:dyDescent="0.25">
      <c r="A13" s="1" t="s">
        <v>183</v>
      </c>
      <c r="B13" s="10" t="s">
        <v>184</v>
      </c>
      <c r="C13" s="11" t="s">
        <v>185</v>
      </c>
      <c r="D13" s="7" t="s">
        <v>145</v>
      </c>
      <c r="E13" s="12">
        <v>1692500</v>
      </c>
      <c r="F13" s="13">
        <v>6605.83</v>
      </c>
      <c r="G13" s="13">
        <v>2.5099999999999998</v>
      </c>
      <c r="H13" s="14"/>
    </row>
    <row r="14" spans="1:8" ht="13.15" customHeight="1" x14ac:dyDescent="0.25">
      <c r="A14" s="1" t="s">
        <v>1018</v>
      </c>
      <c r="B14" s="10" t="s">
        <v>1019</v>
      </c>
      <c r="C14" s="11" t="s">
        <v>1020</v>
      </c>
      <c r="D14" s="7" t="s">
        <v>156</v>
      </c>
      <c r="E14" s="12">
        <v>289000</v>
      </c>
      <c r="F14" s="13">
        <v>5864.1</v>
      </c>
      <c r="G14" s="13">
        <v>2.23</v>
      </c>
      <c r="H14" s="14"/>
    </row>
    <row r="15" spans="1:8" ht="13.15" customHeight="1" x14ac:dyDescent="0.25">
      <c r="A15" s="1" t="s">
        <v>165</v>
      </c>
      <c r="B15" s="10" t="s">
        <v>166</v>
      </c>
      <c r="C15" s="11" t="s">
        <v>167</v>
      </c>
      <c r="D15" s="7" t="s">
        <v>168</v>
      </c>
      <c r="E15" s="12">
        <v>494495</v>
      </c>
      <c r="F15" s="13">
        <v>5588.29</v>
      </c>
      <c r="G15" s="13">
        <v>2.12</v>
      </c>
      <c r="H15" s="14"/>
    </row>
    <row r="16" spans="1:8" ht="13.15" customHeight="1" x14ac:dyDescent="0.25">
      <c r="A16" s="1" t="s">
        <v>715</v>
      </c>
      <c r="B16" s="10" t="s">
        <v>716</v>
      </c>
      <c r="C16" s="11" t="s">
        <v>717</v>
      </c>
      <c r="D16" s="7" t="s">
        <v>220</v>
      </c>
      <c r="E16" s="12">
        <v>298000</v>
      </c>
      <c r="F16" s="13">
        <v>4903.29</v>
      </c>
      <c r="G16" s="13">
        <v>1.86</v>
      </c>
      <c r="H16" s="14"/>
    </row>
    <row r="17" spans="1:8" ht="13.15" customHeight="1" x14ac:dyDescent="0.25">
      <c r="A17" s="1" t="s">
        <v>186</v>
      </c>
      <c r="B17" s="10" t="s">
        <v>187</v>
      </c>
      <c r="C17" s="11" t="s">
        <v>188</v>
      </c>
      <c r="D17" s="7" t="s">
        <v>145</v>
      </c>
      <c r="E17" s="12">
        <v>388765</v>
      </c>
      <c r="F17" s="13">
        <v>4779.87</v>
      </c>
      <c r="G17" s="13">
        <v>1.81</v>
      </c>
      <c r="H17" s="14"/>
    </row>
    <row r="18" spans="1:8" ht="13.15" customHeight="1" x14ac:dyDescent="0.25">
      <c r="A18" s="1" t="s">
        <v>161</v>
      </c>
      <c r="B18" s="10" t="s">
        <v>162</v>
      </c>
      <c r="C18" s="11" t="s">
        <v>163</v>
      </c>
      <c r="D18" s="7" t="s">
        <v>164</v>
      </c>
      <c r="E18" s="12">
        <v>113534</v>
      </c>
      <c r="F18" s="13">
        <v>4471.99</v>
      </c>
      <c r="G18" s="13">
        <v>1.7</v>
      </c>
      <c r="H18" s="14"/>
    </row>
    <row r="19" spans="1:8" ht="13.15" customHeight="1" x14ac:dyDescent="0.25">
      <c r="A19" s="1" t="s">
        <v>845</v>
      </c>
      <c r="B19" s="10" t="s">
        <v>846</v>
      </c>
      <c r="C19" s="11" t="s">
        <v>847</v>
      </c>
      <c r="D19" s="7" t="s">
        <v>281</v>
      </c>
      <c r="E19" s="12">
        <v>85951</v>
      </c>
      <c r="F19" s="13">
        <v>4296.6899999999996</v>
      </c>
      <c r="G19" s="13">
        <v>1.63</v>
      </c>
      <c r="H19" s="14"/>
    </row>
    <row r="20" spans="1:8" ht="13.15" customHeight="1" x14ac:dyDescent="0.25">
      <c r="A20" s="1" t="s">
        <v>200</v>
      </c>
      <c r="B20" s="10" t="s">
        <v>201</v>
      </c>
      <c r="C20" s="11" t="s">
        <v>202</v>
      </c>
      <c r="D20" s="7" t="s">
        <v>145</v>
      </c>
      <c r="E20" s="12">
        <v>420692</v>
      </c>
      <c r="F20" s="13">
        <v>4259.3</v>
      </c>
      <c r="G20" s="13">
        <v>1.62</v>
      </c>
      <c r="H20" s="14"/>
    </row>
    <row r="21" spans="1:8" ht="13.15" customHeight="1" x14ac:dyDescent="0.25">
      <c r="A21" s="1" t="s">
        <v>702</v>
      </c>
      <c r="B21" s="10" t="s">
        <v>703</v>
      </c>
      <c r="C21" s="11" t="s">
        <v>704</v>
      </c>
      <c r="D21" s="7" t="s">
        <v>705</v>
      </c>
      <c r="E21" s="12">
        <v>130030</v>
      </c>
      <c r="F21" s="13">
        <v>3913.25</v>
      </c>
      <c r="G21" s="13">
        <v>1.49</v>
      </c>
      <c r="H21" s="14"/>
    </row>
    <row r="22" spans="1:8" ht="13.15" customHeight="1" x14ac:dyDescent="0.25">
      <c r="A22" s="1" t="s">
        <v>968</v>
      </c>
      <c r="B22" s="10" t="s">
        <v>969</v>
      </c>
      <c r="C22" s="11" t="s">
        <v>970</v>
      </c>
      <c r="D22" s="7" t="s">
        <v>213</v>
      </c>
      <c r="E22" s="12">
        <v>27700</v>
      </c>
      <c r="F22" s="13">
        <v>3891.57</v>
      </c>
      <c r="G22" s="13">
        <v>1.48</v>
      </c>
      <c r="H22" s="14"/>
    </row>
    <row r="23" spans="1:8" ht="13.15" customHeight="1" x14ac:dyDescent="0.25">
      <c r="A23" s="1" t="s">
        <v>193</v>
      </c>
      <c r="B23" s="10" t="s">
        <v>194</v>
      </c>
      <c r="C23" s="11" t="s">
        <v>195</v>
      </c>
      <c r="D23" s="7" t="s">
        <v>192</v>
      </c>
      <c r="E23" s="12">
        <v>1280000</v>
      </c>
      <c r="F23" s="13">
        <v>3871.36</v>
      </c>
      <c r="G23" s="13">
        <v>1.47</v>
      </c>
      <c r="H23" s="14"/>
    </row>
    <row r="24" spans="1:8" ht="13.15" customHeight="1" x14ac:dyDescent="0.25">
      <c r="A24" s="1" t="s">
        <v>169</v>
      </c>
      <c r="B24" s="10" t="s">
        <v>170</v>
      </c>
      <c r="C24" s="11" t="s">
        <v>171</v>
      </c>
      <c r="D24" s="7" t="s">
        <v>172</v>
      </c>
      <c r="E24" s="12">
        <v>80023</v>
      </c>
      <c r="F24" s="13">
        <v>3451.47</v>
      </c>
      <c r="G24" s="13">
        <v>1.31</v>
      </c>
      <c r="H24" s="14"/>
    </row>
    <row r="25" spans="1:8" ht="13.15" customHeight="1" x14ac:dyDescent="0.25">
      <c r="A25" s="1" t="s">
        <v>206</v>
      </c>
      <c r="B25" s="10" t="s">
        <v>207</v>
      </c>
      <c r="C25" s="11" t="s">
        <v>208</v>
      </c>
      <c r="D25" s="7" t="s">
        <v>209</v>
      </c>
      <c r="E25" s="12">
        <v>172000</v>
      </c>
      <c r="F25" s="13">
        <v>3423.66</v>
      </c>
      <c r="G25" s="13">
        <v>1.3</v>
      </c>
      <c r="H25" s="14"/>
    </row>
    <row r="26" spans="1:8" ht="13.15" customHeight="1" x14ac:dyDescent="0.25">
      <c r="A26" s="1" t="s">
        <v>343</v>
      </c>
      <c r="B26" s="10" t="s">
        <v>344</v>
      </c>
      <c r="C26" s="11" t="s">
        <v>345</v>
      </c>
      <c r="D26" s="7" t="s">
        <v>172</v>
      </c>
      <c r="E26" s="12">
        <v>100000</v>
      </c>
      <c r="F26" s="13">
        <v>3398.5</v>
      </c>
      <c r="G26" s="13">
        <v>1.29</v>
      </c>
      <c r="H26" s="14"/>
    </row>
    <row r="27" spans="1:8" ht="13.15" customHeight="1" x14ac:dyDescent="0.25">
      <c r="A27" s="1" t="s">
        <v>189</v>
      </c>
      <c r="B27" s="10" t="s">
        <v>190</v>
      </c>
      <c r="C27" s="11" t="s">
        <v>191</v>
      </c>
      <c r="D27" s="7" t="s">
        <v>192</v>
      </c>
      <c r="E27" s="12">
        <v>85500</v>
      </c>
      <c r="F27" s="13">
        <v>3352.46</v>
      </c>
      <c r="G27" s="13">
        <v>1.27</v>
      </c>
      <c r="H27" s="14"/>
    </row>
    <row r="28" spans="1:8" ht="13.15" customHeight="1" x14ac:dyDescent="0.25">
      <c r="A28" s="1" t="s">
        <v>860</v>
      </c>
      <c r="B28" s="10" t="s">
        <v>861</v>
      </c>
      <c r="C28" s="11" t="s">
        <v>862</v>
      </c>
      <c r="D28" s="7" t="s">
        <v>471</v>
      </c>
      <c r="E28" s="12">
        <v>234476</v>
      </c>
      <c r="F28" s="13">
        <v>3336.59</v>
      </c>
      <c r="G28" s="13">
        <v>1.27</v>
      </c>
      <c r="H28" s="14"/>
    </row>
    <row r="29" spans="1:8" ht="13.15" customHeight="1" x14ac:dyDescent="0.25">
      <c r="A29" s="1" t="s">
        <v>228</v>
      </c>
      <c r="B29" s="10" t="s">
        <v>229</v>
      </c>
      <c r="C29" s="11" t="s">
        <v>230</v>
      </c>
      <c r="D29" s="7" t="s">
        <v>192</v>
      </c>
      <c r="E29" s="12">
        <v>108000</v>
      </c>
      <c r="F29" s="13">
        <v>3246.37</v>
      </c>
      <c r="G29" s="13">
        <v>1.23</v>
      </c>
      <c r="H29" s="14"/>
    </row>
    <row r="30" spans="1:8" ht="13.15" customHeight="1" x14ac:dyDescent="0.25">
      <c r="A30" s="1" t="s">
        <v>196</v>
      </c>
      <c r="B30" s="10" t="s">
        <v>197</v>
      </c>
      <c r="C30" s="11" t="s">
        <v>198</v>
      </c>
      <c r="D30" s="7" t="s">
        <v>199</v>
      </c>
      <c r="E30" s="12">
        <v>271097</v>
      </c>
      <c r="F30" s="13">
        <v>3200.3</v>
      </c>
      <c r="G30" s="13">
        <v>1.22</v>
      </c>
      <c r="H30" s="14"/>
    </row>
    <row r="31" spans="1:8" ht="13.15" customHeight="1" x14ac:dyDescent="0.25">
      <c r="A31" s="1" t="s">
        <v>295</v>
      </c>
      <c r="B31" s="10" t="s">
        <v>296</v>
      </c>
      <c r="C31" s="11" t="s">
        <v>297</v>
      </c>
      <c r="D31" s="7" t="s">
        <v>298</v>
      </c>
      <c r="E31" s="12">
        <v>363000</v>
      </c>
      <c r="F31" s="13">
        <v>3160.46</v>
      </c>
      <c r="G31" s="13">
        <v>1.2</v>
      </c>
      <c r="H31" s="14"/>
    </row>
    <row r="32" spans="1:8" ht="13.15" customHeight="1" x14ac:dyDescent="0.25">
      <c r="A32" s="1" t="s">
        <v>746</v>
      </c>
      <c r="B32" s="10" t="s">
        <v>747</v>
      </c>
      <c r="C32" s="11" t="s">
        <v>748</v>
      </c>
      <c r="D32" s="7" t="s">
        <v>253</v>
      </c>
      <c r="E32" s="12">
        <v>250000</v>
      </c>
      <c r="F32" s="13">
        <v>2746.25</v>
      </c>
      <c r="G32" s="13">
        <v>1.04</v>
      </c>
      <c r="H32" s="14"/>
    </row>
    <row r="33" spans="1:8" ht="13.15" customHeight="1" x14ac:dyDescent="0.25">
      <c r="A33" s="1" t="s">
        <v>872</v>
      </c>
      <c r="B33" s="10" t="s">
        <v>873</v>
      </c>
      <c r="C33" s="11" t="s">
        <v>874</v>
      </c>
      <c r="D33" s="7" t="s">
        <v>145</v>
      </c>
      <c r="E33" s="12">
        <v>800000</v>
      </c>
      <c r="F33" s="13">
        <v>2739.6</v>
      </c>
      <c r="G33" s="13">
        <v>1.04</v>
      </c>
      <c r="H33" s="14"/>
    </row>
    <row r="34" spans="1:8" ht="13.15" customHeight="1" x14ac:dyDescent="0.25">
      <c r="A34" s="1" t="s">
        <v>766</v>
      </c>
      <c r="B34" s="10" t="s">
        <v>767</v>
      </c>
      <c r="C34" s="11" t="s">
        <v>768</v>
      </c>
      <c r="D34" s="7" t="s">
        <v>281</v>
      </c>
      <c r="E34" s="12">
        <v>184713</v>
      </c>
      <c r="F34" s="13">
        <v>2675.75</v>
      </c>
      <c r="G34" s="13">
        <v>1.02</v>
      </c>
      <c r="H34" s="14"/>
    </row>
    <row r="35" spans="1:8" ht="13.15" customHeight="1" x14ac:dyDescent="0.25">
      <c r="A35" s="1" t="s">
        <v>778</v>
      </c>
      <c r="B35" s="10" t="s">
        <v>779</v>
      </c>
      <c r="C35" s="11" t="s">
        <v>780</v>
      </c>
      <c r="D35" s="7" t="s">
        <v>288</v>
      </c>
      <c r="E35" s="12">
        <v>99500</v>
      </c>
      <c r="F35" s="13">
        <v>2609.39</v>
      </c>
      <c r="G35" s="13">
        <v>0.99</v>
      </c>
      <c r="H35" s="14"/>
    </row>
    <row r="36" spans="1:8" ht="13.15" customHeight="1" x14ac:dyDescent="0.25">
      <c r="A36" s="1" t="s">
        <v>203</v>
      </c>
      <c r="B36" s="10" t="s">
        <v>204</v>
      </c>
      <c r="C36" s="11" t="s">
        <v>205</v>
      </c>
      <c r="D36" s="7" t="s">
        <v>168</v>
      </c>
      <c r="E36" s="12">
        <v>156000</v>
      </c>
      <c r="F36" s="13">
        <v>2576.0300000000002</v>
      </c>
      <c r="G36" s="13">
        <v>0.98</v>
      </c>
      <c r="H36" s="14"/>
    </row>
    <row r="37" spans="1:8" ht="13.15" customHeight="1" x14ac:dyDescent="0.25">
      <c r="A37" s="1" t="s">
        <v>238</v>
      </c>
      <c r="B37" s="10" t="s">
        <v>239</v>
      </c>
      <c r="C37" s="11" t="s">
        <v>240</v>
      </c>
      <c r="D37" s="7" t="s">
        <v>156</v>
      </c>
      <c r="E37" s="12">
        <v>700345</v>
      </c>
      <c r="F37" s="13">
        <v>2559.06</v>
      </c>
      <c r="G37" s="13">
        <v>0.97</v>
      </c>
      <c r="H37" s="14"/>
    </row>
    <row r="38" spans="1:8" ht="13.15" customHeight="1" x14ac:dyDescent="0.25">
      <c r="A38" s="1" t="s">
        <v>231</v>
      </c>
      <c r="B38" s="10" t="s">
        <v>232</v>
      </c>
      <c r="C38" s="11" t="s">
        <v>233</v>
      </c>
      <c r="D38" s="7" t="s">
        <v>234</v>
      </c>
      <c r="E38" s="12">
        <v>49000</v>
      </c>
      <c r="F38" s="13">
        <v>2533.79</v>
      </c>
      <c r="G38" s="13">
        <v>0.96</v>
      </c>
      <c r="H38" s="14"/>
    </row>
    <row r="39" spans="1:8" ht="13.15" customHeight="1" x14ac:dyDescent="0.25">
      <c r="A39" s="1" t="s">
        <v>244</v>
      </c>
      <c r="B39" s="10" t="s">
        <v>245</v>
      </c>
      <c r="C39" s="11" t="s">
        <v>246</v>
      </c>
      <c r="D39" s="7" t="s">
        <v>156</v>
      </c>
      <c r="E39" s="12">
        <v>235481</v>
      </c>
      <c r="F39" s="13">
        <v>2464.7800000000002</v>
      </c>
      <c r="G39" s="13">
        <v>0.94</v>
      </c>
      <c r="H39" s="14"/>
    </row>
    <row r="40" spans="1:8" ht="13.15" customHeight="1" x14ac:dyDescent="0.25">
      <c r="A40" s="1" t="s">
        <v>1027</v>
      </c>
      <c r="B40" s="10" t="s">
        <v>1028</v>
      </c>
      <c r="C40" s="11" t="s">
        <v>1029</v>
      </c>
      <c r="D40" s="7" t="s">
        <v>213</v>
      </c>
      <c r="E40" s="12">
        <v>189400</v>
      </c>
      <c r="F40" s="13">
        <v>2387.77</v>
      </c>
      <c r="G40" s="13">
        <v>0.91</v>
      </c>
      <c r="H40" s="14"/>
    </row>
    <row r="41" spans="1:8" ht="13.15" customHeight="1" x14ac:dyDescent="0.25">
      <c r="A41" s="1" t="s">
        <v>885</v>
      </c>
      <c r="B41" s="10" t="s">
        <v>886</v>
      </c>
      <c r="C41" s="11" t="s">
        <v>887</v>
      </c>
      <c r="D41" s="7" t="s">
        <v>390</v>
      </c>
      <c r="E41" s="12">
        <v>208000</v>
      </c>
      <c r="F41" s="13">
        <v>2361.42</v>
      </c>
      <c r="G41" s="13">
        <v>0.9</v>
      </c>
      <c r="H41" s="14"/>
    </row>
    <row r="42" spans="1:8" ht="13.15" customHeight="1" x14ac:dyDescent="0.25">
      <c r="A42" s="1" t="s">
        <v>1037</v>
      </c>
      <c r="B42" s="10" t="s">
        <v>1038</v>
      </c>
      <c r="C42" s="11" t="s">
        <v>1039</v>
      </c>
      <c r="D42" s="7" t="s">
        <v>156</v>
      </c>
      <c r="E42" s="12">
        <v>1500000</v>
      </c>
      <c r="F42" s="13">
        <v>2307.4499999999998</v>
      </c>
      <c r="G42" s="13">
        <v>0.88</v>
      </c>
      <c r="H42" s="14"/>
    </row>
    <row r="43" spans="1:8" ht="13.15" customHeight="1" x14ac:dyDescent="0.25">
      <c r="A43" s="1" t="s">
        <v>1030</v>
      </c>
      <c r="B43" s="10" t="s">
        <v>1031</v>
      </c>
      <c r="C43" s="11" t="s">
        <v>1032</v>
      </c>
      <c r="D43" s="7" t="s">
        <v>156</v>
      </c>
      <c r="E43" s="12">
        <v>335965</v>
      </c>
      <c r="F43" s="13">
        <v>2305.9</v>
      </c>
      <c r="G43" s="13">
        <v>0.88</v>
      </c>
      <c r="H43" s="14"/>
    </row>
    <row r="44" spans="1:8" ht="13.15" customHeight="1" x14ac:dyDescent="0.25">
      <c r="A44" s="1" t="s">
        <v>353</v>
      </c>
      <c r="B44" s="10" t="s">
        <v>354</v>
      </c>
      <c r="C44" s="11" t="s">
        <v>355</v>
      </c>
      <c r="D44" s="7" t="s">
        <v>209</v>
      </c>
      <c r="E44" s="12">
        <v>28600</v>
      </c>
      <c r="F44" s="13">
        <v>2304.02</v>
      </c>
      <c r="G44" s="13">
        <v>0.87</v>
      </c>
      <c r="H44" s="14"/>
    </row>
    <row r="45" spans="1:8" ht="13.15" customHeight="1" x14ac:dyDescent="0.25">
      <c r="A45" s="1" t="s">
        <v>1040</v>
      </c>
      <c r="B45" s="10" t="s">
        <v>1041</v>
      </c>
      <c r="C45" s="11" t="s">
        <v>1042</v>
      </c>
      <c r="D45" s="7" t="s">
        <v>432</v>
      </c>
      <c r="E45" s="12">
        <v>74293</v>
      </c>
      <c r="F45" s="13">
        <v>2292.6799999999998</v>
      </c>
      <c r="G45" s="13">
        <v>0.87</v>
      </c>
      <c r="H45" s="14"/>
    </row>
    <row r="46" spans="1:8" ht="13.15" customHeight="1" x14ac:dyDescent="0.25">
      <c r="A46" s="1" t="s">
        <v>906</v>
      </c>
      <c r="B46" s="10" t="s">
        <v>907</v>
      </c>
      <c r="C46" s="11" t="s">
        <v>908</v>
      </c>
      <c r="D46" s="7" t="s">
        <v>909</v>
      </c>
      <c r="E46" s="12">
        <v>2650000</v>
      </c>
      <c r="F46" s="13">
        <v>2253.56</v>
      </c>
      <c r="G46" s="13">
        <v>0.86</v>
      </c>
      <c r="H46" s="14"/>
    </row>
    <row r="47" spans="1:8" ht="13.15" customHeight="1" x14ac:dyDescent="0.25">
      <c r="A47" s="1" t="s">
        <v>866</v>
      </c>
      <c r="B47" s="10" t="s">
        <v>867</v>
      </c>
      <c r="C47" s="11" t="s">
        <v>868</v>
      </c>
      <c r="D47" s="7" t="s">
        <v>199</v>
      </c>
      <c r="E47" s="12">
        <v>944055</v>
      </c>
      <c r="F47" s="13">
        <v>2234.86</v>
      </c>
      <c r="G47" s="13">
        <v>0.85</v>
      </c>
      <c r="H47" s="14"/>
    </row>
    <row r="48" spans="1:8" ht="13.15" customHeight="1" x14ac:dyDescent="0.25">
      <c r="A48" s="1" t="s">
        <v>1043</v>
      </c>
      <c r="B48" s="10" t="s">
        <v>1044</v>
      </c>
      <c r="C48" s="11" t="s">
        <v>1045</v>
      </c>
      <c r="D48" s="7" t="s">
        <v>471</v>
      </c>
      <c r="E48" s="12">
        <v>268894</v>
      </c>
      <c r="F48" s="13">
        <v>2218.91</v>
      </c>
      <c r="G48" s="13">
        <v>0.84</v>
      </c>
      <c r="H48" s="14"/>
    </row>
    <row r="49" spans="1:8" ht="13.15" customHeight="1" x14ac:dyDescent="0.25">
      <c r="A49" s="1" t="s">
        <v>214</v>
      </c>
      <c r="B49" s="10" t="s">
        <v>215</v>
      </c>
      <c r="C49" s="11" t="s">
        <v>216</v>
      </c>
      <c r="D49" s="7" t="s">
        <v>209</v>
      </c>
      <c r="E49" s="12">
        <v>87000</v>
      </c>
      <c r="F49" s="13">
        <v>2148.5500000000002</v>
      </c>
      <c r="G49" s="13">
        <v>0.82</v>
      </c>
      <c r="H49" s="14"/>
    </row>
    <row r="50" spans="1:8" ht="13.15" customHeight="1" x14ac:dyDescent="0.25">
      <c r="A50" s="1" t="s">
        <v>261</v>
      </c>
      <c r="B50" s="10" t="s">
        <v>262</v>
      </c>
      <c r="C50" s="11" t="s">
        <v>263</v>
      </c>
      <c r="D50" s="7" t="s">
        <v>209</v>
      </c>
      <c r="E50" s="12">
        <v>187000</v>
      </c>
      <c r="F50" s="13">
        <v>2146.9499999999998</v>
      </c>
      <c r="G50" s="13">
        <v>0.82</v>
      </c>
      <c r="H50" s="14"/>
    </row>
    <row r="51" spans="1:8" ht="13.15" customHeight="1" x14ac:dyDescent="0.25">
      <c r="A51" s="1" t="s">
        <v>217</v>
      </c>
      <c r="B51" s="10" t="s">
        <v>218</v>
      </c>
      <c r="C51" s="11" t="s">
        <v>219</v>
      </c>
      <c r="D51" s="7" t="s">
        <v>220</v>
      </c>
      <c r="E51" s="12">
        <v>557069</v>
      </c>
      <c r="F51" s="13">
        <v>2120.7600000000002</v>
      </c>
      <c r="G51" s="13">
        <v>0.81</v>
      </c>
      <c r="H51" s="14"/>
    </row>
    <row r="52" spans="1:8" ht="13.15" customHeight="1" x14ac:dyDescent="0.25">
      <c r="A52" s="1" t="s">
        <v>210</v>
      </c>
      <c r="B52" s="10" t="s">
        <v>211</v>
      </c>
      <c r="C52" s="11" t="s">
        <v>212</v>
      </c>
      <c r="D52" s="7" t="s">
        <v>213</v>
      </c>
      <c r="E52" s="12">
        <v>41500</v>
      </c>
      <c r="F52" s="13">
        <v>2023.21</v>
      </c>
      <c r="G52" s="13">
        <v>0.77</v>
      </c>
      <c r="H52" s="14"/>
    </row>
    <row r="53" spans="1:8" ht="13.15" customHeight="1" x14ac:dyDescent="0.25">
      <c r="A53" s="1" t="s">
        <v>1021</v>
      </c>
      <c r="B53" s="10" t="s">
        <v>1022</v>
      </c>
      <c r="C53" s="11" t="s">
        <v>1023</v>
      </c>
      <c r="D53" s="7" t="s">
        <v>288</v>
      </c>
      <c r="E53" s="12">
        <v>123002</v>
      </c>
      <c r="F53" s="13">
        <v>1982.05</v>
      </c>
      <c r="G53" s="13">
        <v>0.75</v>
      </c>
      <c r="H53" s="14"/>
    </row>
    <row r="54" spans="1:8" ht="13.15" customHeight="1" x14ac:dyDescent="0.25">
      <c r="A54" s="1" t="s">
        <v>962</v>
      </c>
      <c r="B54" s="10" t="s">
        <v>963</v>
      </c>
      <c r="C54" s="11" t="s">
        <v>964</v>
      </c>
      <c r="D54" s="7" t="s">
        <v>267</v>
      </c>
      <c r="E54" s="12">
        <v>36240</v>
      </c>
      <c r="F54" s="13">
        <v>1962.94</v>
      </c>
      <c r="G54" s="13">
        <v>0.75</v>
      </c>
      <c r="H54" s="14"/>
    </row>
    <row r="55" spans="1:8" ht="13.15" customHeight="1" x14ac:dyDescent="0.25">
      <c r="A55" s="1" t="s">
        <v>787</v>
      </c>
      <c r="B55" s="10" t="s">
        <v>788</v>
      </c>
      <c r="C55" s="11" t="s">
        <v>789</v>
      </c>
      <c r="D55" s="7" t="s">
        <v>315</v>
      </c>
      <c r="E55" s="12">
        <v>130000</v>
      </c>
      <c r="F55" s="13">
        <v>1948.7</v>
      </c>
      <c r="G55" s="13">
        <v>0.74</v>
      </c>
      <c r="H55" s="14"/>
    </row>
    <row r="56" spans="1:8" ht="13.15" customHeight="1" x14ac:dyDescent="0.25">
      <c r="A56" s="1" t="s">
        <v>224</v>
      </c>
      <c r="B56" s="10" t="s">
        <v>225</v>
      </c>
      <c r="C56" s="11" t="s">
        <v>226</v>
      </c>
      <c r="D56" s="7" t="s">
        <v>227</v>
      </c>
      <c r="E56" s="12">
        <v>85000</v>
      </c>
      <c r="F56" s="13">
        <v>1789.85</v>
      </c>
      <c r="G56" s="13">
        <v>0.68</v>
      </c>
      <c r="H56" s="14"/>
    </row>
    <row r="57" spans="1:8" ht="13.15" customHeight="1" x14ac:dyDescent="0.25">
      <c r="A57" s="1" t="s">
        <v>1046</v>
      </c>
      <c r="B57" s="10" t="s">
        <v>1047</v>
      </c>
      <c r="C57" s="11" t="s">
        <v>1048</v>
      </c>
      <c r="D57" s="7" t="s">
        <v>145</v>
      </c>
      <c r="E57" s="12">
        <v>450000</v>
      </c>
      <c r="F57" s="13">
        <v>1689.75</v>
      </c>
      <c r="G57" s="13">
        <v>0.64</v>
      </c>
      <c r="H57" s="14"/>
    </row>
    <row r="58" spans="1:8" ht="13.15" customHeight="1" x14ac:dyDescent="0.25">
      <c r="A58" s="1" t="s">
        <v>289</v>
      </c>
      <c r="B58" s="10" t="s">
        <v>290</v>
      </c>
      <c r="C58" s="11" t="s">
        <v>291</v>
      </c>
      <c r="D58" s="7" t="s">
        <v>288</v>
      </c>
      <c r="E58" s="12">
        <v>345000</v>
      </c>
      <c r="F58" s="13">
        <v>1687.4</v>
      </c>
      <c r="G58" s="13">
        <v>0.64</v>
      </c>
      <c r="H58" s="14"/>
    </row>
    <row r="59" spans="1:8" ht="13.15" customHeight="1" x14ac:dyDescent="0.25">
      <c r="A59" s="1" t="s">
        <v>414</v>
      </c>
      <c r="B59" s="10" t="s">
        <v>415</v>
      </c>
      <c r="C59" s="11" t="s">
        <v>416</v>
      </c>
      <c r="D59" s="7" t="s">
        <v>406</v>
      </c>
      <c r="E59" s="12">
        <v>159301</v>
      </c>
      <c r="F59" s="13">
        <v>1672.34</v>
      </c>
      <c r="G59" s="13">
        <v>0.63</v>
      </c>
      <c r="H59" s="14"/>
    </row>
    <row r="60" spans="1:8" ht="13.15" customHeight="1" x14ac:dyDescent="0.25">
      <c r="A60" s="1" t="s">
        <v>278</v>
      </c>
      <c r="B60" s="10" t="s">
        <v>279</v>
      </c>
      <c r="C60" s="11" t="s">
        <v>280</v>
      </c>
      <c r="D60" s="7" t="s">
        <v>281</v>
      </c>
      <c r="E60" s="12">
        <v>76592</v>
      </c>
      <c r="F60" s="13">
        <v>1623.9</v>
      </c>
      <c r="G60" s="13">
        <v>0.62</v>
      </c>
      <c r="H60" s="14"/>
    </row>
    <row r="61" spans="1:8" ht="13.15" customHeight="1" x14ac:dyDescent="0.25">
      <c r="A61" s="1" t="s">
        <v>1049</v>
      </c>
      <c r="B61" s="10" t="s">
        <v>1050</v>
      </c>
      <c r="C61" s="11" t="s">
        <v>1051</v>
      </c>
      <c r="D61" s="7" t="s">
        <v>209</v>
      </c>
      <c r="E61" s="12">
        <v>143877</v>
      </c>
      <c r="F61" s="13">
        <v>1621.21</v>
      </c>
      <c r="G61" s="13">
        <v>0.62</v>
      </c>
      <c r="H61" s="14"/>
    </row>
    <row r="62" spans="1:8" ht="13.15" customHeight="1" x14ac:dyDescent="0.25">
      <c r="A62" s="1" t="s">
        <v>303</v>
      </c>
      <c r="B62" s="10" t="s">
        <v>304</v>
      </c>
      <c r="C62" s="11" t="s">
        <v>305</v>
      </c>
      <c r="D62" s="7" t="s">
        <v>213</v>
      </c>
      <c r="E62" s="12">
        <v>107810</v>
      </c>
      <c r="F62" s="13">
        <v>1606.91</v>
      </c>
      <c r="G62" s="13">
        <v>0.61</v>
      </c>
      <c r="H62" s="14"/>
    </row>
    <row r="63" spans="1:8" ht="13.15" customHeight="1" x14ac:dyDescent="0.25">
      <c r="A63" s="1" t="s">
        <v>250</v>
      </c>
      <c r="B63" s="10" t="s">
        <v>251</v>
      </c>
      <c r="C63" s="11" t="s">
        <v>252</v>
      </c>
      <c r="D63" s="7" t="s">
        <v>253</v>
      </c>
      <c r="E63" s="12">
        <v>83228</v>
      </c>
      <c r="F63" s="13">
        <v>1585.66</v>
      </c>
      <c r="G63" s="13">
        <v>0.6</v>
      </c>
      <c r="H63" s="14"/>
    </row>
    <row r="64" spans="1:8" ht="13.15" customHeight="1" x14ac:dyDescent="0.25">
      <c r="A64" s="1" t="s">
        <v>325</v>
      </c>
      <c r="B64" s="10" t="s">
        <v>326</v>
      </c>
      <c r="C64" s="11" t="s">
        <v>327</v>
      </c>
      <c r="D64" s="7" t="s">
        <v>328</v>
      </c>
      <c r="E64" s="12">
        <v>3000000</v>
      </c>
      <c r="F64" s="13">
        <v>1440.3</v>
      </c>
      <c r="G64" s="13">
        <v>0.55000000000000004</v>
      </c>
      <c r="H64" s="14"/>
    </row>
    <row r="65" spans="1:8" ht="13.15" customHeight="1" x14ac:dyDescent="0.25">
      <c r="A65" s="1" t="s">
        <v>329</v>
      </c>
      <c r="B65" s="10" t="s">
        <v>330</v>
      </c>
      <c r="C65" s="11" t="s">
        <v>331</v>
      </c>
      <c r="D65" s="7" t="s">
        <v>328</v>
      </c>
      <c r="E65" s="12">
        <v>160000</v>
      </c>
      <c r="F65" s="13">
        <v>1381.44</v>
      </c>
      <c r="G65" s="13">
        <v>0.52</v>
      </c>
      <c r="H65" s="14"/>
    </row>
    <row r="66" spans="1:8" ht="13.15" customHeight="1" x14ac:dyDescent="0.25">
      <c r="A66" s="1" t="s">
        <v>319</v>
      </c>
      <c r="B66" s="10" t="s">
        <v>320</v>
      </c>
      <c r="C66" s="11" t="s">
        <v>321</v>
      </c>
      <c r="D66" s="7" t="s">
        <v>145</v>
      </c>
      <c r="E66" s="12">
        <v>792816</v>
      </c>
      <c r="F66" s="13">
        <v>1380.53</v>
      </c>
      <c r="G66" s="13">
        <v>0.52</v>
      </c>
      <c r="H66" s="14"/>
    </row>
    <row r="67" spans="1:8" ht="13.15" customHeight="1" x14ac:dyDescent="0.25">
      <c r="A67" s="1" t="s">
        <v>316</v>
      </c>
      <c r="B67" s="10" t="s">
        <v>317</v>
      </c>
      <c r="C67" s="11" t="s">
        <v>318</v>
      </c>
      <c r="D67" s="7" t="s">
        <v>192</v>
      </c>
      <c r="E67" s="12">
        <v>200655</v>
      </c>
      <c r="F67" s="13">
        <v>902.95</v>
      </c>
      <c r="G67" s="13">
        <v>0.34</v>
      </c>
      <c r="H67" s="14"/>
    </row>
    <row r="68" spans="1:8" ht="13.15" customHeight="1" x14ac:dyDescent="0.25">
      <c r="A68" s="1" t="s">
        <v>1052</v>
      </c>
      <c r="B68" s="10" t="s">
        <v>1053</v>
      </c>
      <c r="C68" s="11" t="s">
        <v>1054</v>
      </c>
      <c r="D68" s="7" t="s">
        <v>281</v>
      </c>
      <c r="E68" s="12">
        <v>40000</v>
      </c>
      <c r="F68" s="13">
        <v>875.92</v>
      </c>
      <c r="G68" s="13">
        <v>0.33</v>
      </c>
      <c r="H68" s="14"/>
    </row>
    <row r="69" spans="1:8" ht="13.15" customHeight="1" x14ac:dyDescent="0.25">
      <c r="A69" s="2"/>
      <c r="B69" s="6" t="s">
        <v>22</v>
      </c>
      <c r="C69" s="7"/>
      <c r="D69" s="7"/>
      <c r="E69" s="7"/>
      <c r="F69" s="15">
        <v>195270.24</v>
      </c>
      <c r="G69" s="15">
        <v>74.17</v>
      </c>
      <c r="H69" s="16"/>
    </row>
    <row r="70" spans="1:8" ht="13.15" customHeight="1" x14ac:dyDescent="0.25">
      <c r="A70" s="2"/>
      <c r="B70" s="17" t="s">
        <v>332</v>
      </c>
      <c r="C70" s="18"/>
      <c r="D70" s="18"/>
      <c r="E70" s="19"/>
      <c r="F70" s="20" t="s">
        <v>24</v>
      </c>
      <c r="G70" s="20" t="s">
        <v>24</v>
      </c>
      <c r="H70" s="21"/>
    </row>
    <row r="71" spans="1:8" ht="13.15" customHeight="1" x14ac:dyDescent="0.25">
      <c r="A71" s="2"/>
      <c r="B71" s="22" t="s">
        <v>22</v>
      </c>
      <c r="C71" s="23"/>
      <c r="D71" s="23"/>
      <c r="E71" s="20"/>
      <c r="F71" s="20" t="s">
        <v>24</v>
      </c>
      <c r="G71" s="20" t="s">
        <v>24</v>
      </c>
      <c r="H71" s="21"/>
    </row>
    <row r="72" spans="1:8" ht="13.15" customHeight="1" x14ac:dyDescent="0.25">
      <c r="A72" s="2"/>
      <c r="B72" s="17" t="s">
        <v>26</v>
      </c>
      <c r="C72" s="18"/>
      <c r="D72" s="18"/>
      <c r="E72" s="24"/>
      <c r="F72" s="15">
        <v>195270.24</v>
      </c>
      <c r="G72" s="15">
        <v>74.17</v>
      </c>
      <c r="H72" s="21"/>
    </row>
    <row r="73" spans="1:8" ht="13.15" customHeight="1" x14ac:dyDescent="0.25">
      <c r="A73" s="2"/>
      <c r="B73" s="6" t="s">
        <v>475</v>
      </c>
      <c r="C73" s="7"/>
      <c r="D73" s="7"/>
      <c r="E73" s="7"/>
      <c r="F73" s="7"/>
      <c r="G73" s="7"/>
      <c r="H73" s="8"/>
    </row>
    <row r="74" spans="1:8" ht="13.15" customHeight="1" x14ac:dyDescent="0.25">
      <c r="A74" s="1" t="s">
        <v>476</v>
      </c>
      <c r="B74" s="10" t="s">
        <v>477</v>
      </c>
      <c r="C74" s="11" t="s">
        <v>478</v>
      </c>
      <c r="D74" s="7" t="s">
        <v>227</v>
      </c>
      <c r="E74" s="12">
        <v>663450</v>
      </c>
      <c r="F74" s="13">
        <v>2265.5500000000002</v>
      </c>
      <c r="G74" s="13">
        <v>0.86</v>
      </c>
      <c r="H74" s="14"/>
    </row>
    <row r="75" spans="1:8" ht="13.15" customHeight="1" x14ac:dyDescent="0.25">
      <c r="A75" s="1" t="s">
        <v>479</v>
      </c>
      <c r="B75" s="10" t="s">
        <v>480</v>
      </c>
      <c r="C75" s="11" t="s">
        <v>481</v>
      </c>
      <c r="D75" s="7" t="s">
        <v>227</v>
      </c>
      <c r="E75" s="12">
        <v>249200</v>
      </c>
      <c r="F75" s="13">
        <v>1091.47</v>
      </c>
      <c r="G75" s="13">
        <v>0.41</v>
      </c>
      <c r="H75" s="14"/>
    </row>
    <row r="76" spans="1:8" ht="13.15" customHeight="1" x14ac:dyDescent="0.25">
      <c r="A76" s="1" t="s">
        <v>482</v>
      </c>
      <c r="B76" s="10" t="s">
        <v>483</v>
      </c>
      <c r="C76" s="11" t="s">
        <v>484</v>
      </c>
      <c r="D76" s="7" t="s">
        <v>227</v>
      </c>
      <c r="E76" s="12">
        <v>286208</v>
      </c>
      <c r="F76" s="13">
        <v>477.68</v>
      </c>
      <c r="G76" s="13">
        <v>0.18</v>
      </c>
      <c r="H76" s="14"/>
    </row>
    <row r="77" spans="1:8" ht="13.15" customHeight="1" x14ac:dyDescent="0.25">
      <c r="A77" s="2"/>
      <c r="B77" s="6" t="s">
        <v>22</v>
      </c>
      <c r="C77" s="7"/>
      <c r="D77" s="7"/>
      <c r="E77" s="7"/>
      <c r="F77" s="15">
        <v>3834.7</v>
      </c>
      <c r="G77" s="15">
        <v>1.45</v>
      </c>
      <c r="H77" s="16"/>
    </row>
    <row r="78" spans="1:8" ht="13.15" customHeight="1" x14ac:dyDescent="0.25">
      <c r="A78" s="2"/>
      <c r="B78" s="17" t="s">
        <v>26</v>
      </c>
      <c r="C78" s="18"/>
      <c r="D78" s="18"/>
      <c r="E78" s="24"/>
      <c r="F78" s="15">
        <v>3834.7</v>
      </c>
      <c r="G78" s="15">
        <v>1.45</v>
      </c>
      <c r="H78" s="21"/>
    </row>
    <row r="79" spans="1:8" ht="13.15" customHeight="1" x14ac:dyDescent="0.25">
      <c r="A79" s="2"/>
      <c r="B79" s="6" t="s">
        <v>12</v>
      </c>
      <c r="C79" s="7"/>
      <c r="D79" s="7"/>
      <c r="E79" s="7"/>
      <c r="F79" s="7"/>
      <c r="G79" s="7"/>
      <c r="H79" s="8"/>
    </row>
    <row r="80" spans="1:8" ht="13.15" customHeight="1" x14ac:dyDescent="0.25">
      <c r="A80" s="2"/>
      <c r="B80" s="6" t="s">
        <v>13</v>
      </c>
      <c r="C80" s="9"/>
      <c r="D80" s="9"/>
      <c r="E80" s="7"/>
      <c r="F80" s="7"/>
      <c r="G80" s="7"/>
      <c r="H80" s="8"/>
    </row>
    <row r="81" spans="1:8" ht="13.15" customHeight="1" x14ac:dyDescent="0.25">
      <c r="A81" s="1" t="s">
        <v>1055</v>
      </c>
      <c r="B81" s="10" t="s">
        <v>1056</v>
      </c>
      <c r="C81" s="11" t="s">
        <v>1057</v>
      </c>
      <c r="D81" s="7" t="s">
        <v>21</v>
      </c>
      <c r="E81" s="12">
        <v>3500000</v>
      </c>
      <c r="F81" s="13">
        <v>3442.16</v>
      </c>
      <c r="G81" s="13">
        <v>1.31</v>
      </c>
      <c r="H81" s="14">
        <v>7.5700000000000003E-2</v>
      </c>
    </row>
    <row r="82" spans="1:8" ht="13.15" customHeight="1" x14ac:dyDescent="0.25">
      <c r="A82" s="1" t="s">
        <v>571</v>
      </c>
      <c r="B82" s="10" t="s">
        <v>572</v>
      </c>
      <c r="C82" s="11" t="s">
        <v>573</v>
      </c>
      <c r="D82" s="7" t="s">
        <v>21</v>
      </c>
      <c r="E82" s="12">
        <v>2850000</v>
      </c>
      <c r="F82" s="13">
        <v>2765.84</v>
      </c>
      <c r="G82" s="13">
        <v>1.05</v>
      </c>
      <c r="H82" s="14">
        <v>7.1400000000000005E-2</v>
      </c>
    </row>
    <row r="83" spans="1:8" ht="13.15" customHeight="1" x14ac:dyDescent="0.25">
      <c r="A83" s="1" t="s">
        <v>543</v>
      </c>
      <c r="B83" s="10" t="s">
        <v>544</v>
      </c>
      <c r="C83" s="11" t="s">
        <v>545</v>
      </c>
      <c r="D83" s="7" t="s">
        <v>17</v>
      </c>
      <c r="E83" s="12">
        <v>2700000</v>
      </c>
      <c r="F83" s="13">
        <v>2736.17</v>
      </c>
      <c r="G83" s="13">
        <v>1.04</v>
      </c>
      <c r="H83" s="14">
        <v>8.0699999999999994E-2</v>
      </c>
    </row>
    <row r="84" spans="1:8" ht="13.15" customHeight="1" x14ac:dyDescent="0.25">
      <c r="A84" s="1" t="s">
        <v>948</v>
      </c>
      <c r="B84" s="10" t="s">
        <v>949</v>
      </c>
      <c r="C84" s="11" t="s">
        <v>950</v>
      </c>
      <c r="D84" s="7" t="s">
        <v>21</v>
      </c>
      <c r="E84" s="12">
        <v>2500000</v>
      </c>
      <c r="F84" s="13">
        <v>2432.6999999999998</v>
      </c>
      <c r="G84" s="13">
        <v>0.92</v>
      </c>
      <c r="H84" s="14">
        <v>7.6100000000000001E-2</v>
      </c>
    </row>
    <row r="85" spans="1:8" ht="13.15" customHeight="1" x14ac:dyDescent="0.25">
      <c r="A85" s="1" t="s">
        <v>529</v>
      </c>
      <c r="B85" s="10" t="s">
        <v>530</v>
      </c>
      <c r="C85" s="11" t="s">
        <v>531</v>
      </c>
      <c r="D85" s="7" t="s">
        <v>532</v>
      </c>
      <c r="E85" s="12">
        <v>2000000</v>
      </c>
      <c r="F85" s="13">
        <v>1998.19</v>
      </c>
      <c r="G85" s="13">
        <v>0.76</v>
      </c>
      <c r="H85" s="14">
        <v>8.6699999999999999E-2</v>
      </c>
    </row>
    <row r="86" spans="1:8" ht="13.15" customHeight="1" x14ac:dyDescent="0.25">
      <c r="A86" s="1" t="s">
        <v>1058</v>
      </c>
      <c r="B86" s="10" t="s">
        <v>1059</v>
      </c>
      <c r="C86" s="11" t="s">
        <v>1060</v>
      </c>
      <c r="D86" s="7" t="s">
        <v>599</v>
      </c>
      <c r="E86" s="12">
        <v>2000000</v>
      </c>
      <c r="F86" s="13">
        <v>1973.46</v>
      </c>
      <c r="G86" s="13">
        <v>0.75</v>
      </c>
      <c r="H86" s="14">
        <v>7.4300000000000005E-2</v>
      </c>
    </row>
    <row r="87" spans="1:8" ht="13.15" customHeight="1" x14ac:dyDescent="0.25">
      <c r="A87" s="1" t="s">
        <v>616</v>
      </c>
      <c r="B87" s="10" t="s">
        <v>617</v>
      </c>
      <c r="C87" s="11" t="s">
        <v>618</v>
      </c>
      <c r="D87" s="7" t="s">
        <v>536</v>
      </c>
      <c r="E87" s="12">
        <v>1500000</v>
      </c>
      <c r="F87" s="13">
        <v>1508.14</v>
      </c>
      <c r="G87" s="13">
        <v>0.56999999999999995</v>
      </c>
      <c r="H87" s="14">
        <v>8.1699999999999995E-2</v>
      </c>
    </row>
    <row r="88" spans="1:8" ht="13.15" customHeight="1" x14ac:dyDescent="0.25">
      <c r="A88" s="1" t="s">
        <v>1061</v>
      </c>
      <c r="B88" s="10" t="s">
        <v>1062</v>
      </c>
      <c r="C88" s="11" t="s">
        <v>1063</v>
      </c>
      <c r="D88" s="7" t="s">
        <v>17</v>
      </c>
      <c r="E88" s="12">
        <v>1500000</v>
      </c>
      <c r="F88" s="13">
        <v>1504.84</v>
      </c>
      <c r="G88" s="13">
        <v>0.56999999999999995</v>
      </c>
      <c r="H88" s="14">
        <v>7.8399999999999997E-2</v>
      </c>
    </row>
    <row r="89" spans="1:8" ht="13.15" customHeight="1" x14ac:dyDescent="0.25">
      <c r="A89" s="1" t="s">
        <v>622</v>
      </c>
      <c r="B89" s="10" t="s">
        <v>623</v>
      </c>
      <c r="C89" s="11" t="s">
        <v>624</v>
      </c>
      <c r="D89" s="7" t="s">
        <v>17</v>
      </c>
      <c r="E89" s="12">
        <v>1500000</v>
      </c>
      <c r="F89" s="13">
        <v>1504.77</v>
      </c>
      <c r="G89" s="13">
        <v>0.56999999999999995</v>
      </c>
      <c r="H89" s="14">
        <v>7.3499999999999996E-2</v>
      </c>
    </row>
    <row r="90" spans="1:8" ht="13.15" customHeight="1" x14ac:dyDescent="0.25">
      <c r="A90" s="1" t="s">
        <v>1064</v>
      </c>
      <c r="B90" s="10" t="s">
        <v>1065</v>
      </c>
      <c r="C90" s="11" t="s">
        <v>1066</v>
      </c>
      <c r="D90" s="7" t="s">
        <v>671</v>
      </c>
      <c r="E90" s="12">
        <v>1500000</v>
      </c>
      <c r="F90" s="13">
        <v>1500.85</v>
      </c>
      <c r="G90" s="13">
        <v>0.56999999999999995</v>
      </c>
      <c r="H90" s="14">
        <v>9.11E-2</v>
      </c>
    </row>
    <row r="91" spans="1:8" ht="13.15" customHeight="1" x14ac:dyDescent="0.25">
      <c r="A91" s="1" t="s">
        <v>643</v>
      </c>
      <c r="B91" s="10" t="s">
        <v>644</v>
      </c>
      <c r="C91" s="11" t="s">
        <v>645</v>
      </c>
      <c r="D91" s="7" t="s">
        <v>646</v>
      </c>
      <c r="E91" s="12">
        <v>1500000</v>
      </c>
      <c r="F91" s="13">
        <v>1485.96</v>
      </c>
      <c r="G91" s="13">
        <v>0.56000000000000005</v>
      </c>
      <c r="H91" s="14">
        <v>7.9299999999999995E-2</v>
      </c>
    </row>
    <row r="92" spans="1:8" ht="13.15" customHeight="1" x14ac:dyDescent="0.25">
      <c r="A92" s="1" t="s">
        <v>574</v>
      </c>
      <c r="B92" s="10" t="s">
        <v>575</v>
      </c>
      <c r="C92" s="11" t="s">
        <v>576</v>
      </c>
      <c r="D92" s="7" t="s">
        <v>21</v>
      </c>
      <c r="E92" s="12">
        <v>1250000</v>
      </c>
      <c r="F92" s="13">
        <v>1142.8699999999999</v>
      </c>
      <c r="G92" s="13">
        <v>0.43</v>
      </c>
      <c r="H92" s="14">
        <v>7.7299999999999994E-2</v>
      </c>
    </row>
    <row r="93" spans="1:8" ht="13.15" customHeight="1" x14ac:dyDescent="0.25">
      <c r="A93" s="1" t="s">
        <v>1067</v>
      </c>
      <c r="B93" s="10" t="s">
        <v>1068</v>
      </c>
      <c r="C93" s="11" t="s">
        <v>1069</v>
      </c>
      <c r="D93" s="7" t="s">
        <v>599</v>
      </c>
      <c r="E93" s="12">
        <v>1100000</v>
      </c>
      <c r="F93" s="13">
        <v>1102.42</v>
      </c>
      <c r="G93" s="13">
        <v>0.42</v>
      </c>
      <c r="H93" s="14">
        <v>7.22E-2</v>
      </c>
    </row>
    <row r="94" spans="1:8" ht="13.15" customHeight="1" x14ac:dyDescent="0.25">
      <c r="A94" s="1" t="s">
        <v>1070</v>
      </c>
      <c r="B94" s="10" t="s">
        <v>1071</v>
      </c>
      <c r="C94" s="11" t="s">
        <v>1072</v>
      </c>
      <c r="D94" s="7" t="s">
        <v>17</v>
      </c>
      <c r="E94" s="12">
        <v>1100000</v>
      </c>
      <c r="F94" s="13">
        <v>1101.96</v>
      </c>
      <c r="G94" s="13">
        <v>0.42</v>
      </c>
      <c r="H94" s="14">
        <v>7.46E-2</v>
      </c>
    </row>
    <row r="95" spans="1:8" ht="13.15" customHeight="1" x14ac:dyDescent="0.25">
      <c r="A95" s="1" t="s">
        <v>561</v>
      </c>
      <c r="B95" s="10" t="s">
        <v>562</v>
      </c>
      <c r="C95" s="11" t="s">
        <v>563</v>
      </c>
      <c r="D95" s="7" t="s">
        <v>536</v>
      </c>
      <c r="E95" s="12">
        <v>1000000</v>
      </c>
      <c r="F95" s="13">
        <v>1004.92</v>
      </c>
      <c r="G95" s="13">
        <v>0.38</v>
      </c>
      <c r="H95" s="14">
        <v>7.9799999999999996E-2</v>
      </c>
    </row>
    <row r="96" spans="1:8" ht="13.15" customHeight="1" x14ac:dyDescent="0.25">
      <c r="A96" s="1" t="s">
        <v>1073</v>
      </c>
      <c r="B96" s="10" t="s">
        <v>1074</v>
      </c>
      <c r="C96" s="11" t="s">
        <v>1075</v>
      </c>
      <c r="D96" s="7" t="s">
        <v>536</v>
      </c>
      <c r="E96" s="12">
        <v>1000000</v>
      </c>
      <c r="F96" s="13">
        <v>1004.28</v>
      </c>
      <c r="G96" s="13">
        <v>0.38</v>
      </c>
      <c r="H96" s="14">
        <v>8.4500000000000006E-2</v>
      </c>
    </row>
    <row r="97" spans="1:8" ht="13.15" customHeight="1" x14ac:dyDescent="0.25">
      <c r="A97" s="1" t="s">
        <v>613</v>
      </c>
      <c r="B97" s="10" t="s">
        <v>614</v>
      </c>
      <c r="C97" s="11" t="s">
        <v>615</v>
      </c>
      <c r="D97" s="7" t="s">
        <v>536</v>
      </c>
      <c r="E97" s="12">
        <v>1000000</v>
      </c>
      <c r="F97" s="13">
        <v>1003.99</v>
      </c>
      <c r="G97" s="13">
        <v>0.38</v>
      </c>
      <c r="H97" s="14">
        <v>7.9799999999999996E-2</v>
      </c>
    </row>
    <row r="98" spans="1:8" ht="13.15" customHeight="1" x14ac:dyDescent="0.25">
      <c r="A98" s="1" t="s">
        <v>1076</v>
      </c>
      <c r="B98" s="10" t="s">
        <v>1077</v>
      </c>
      <c r="C98" s="11" t="s">
        <v>1078</v>
      </c>
      <c r="D98" s="7" t="s">
        <v>536</v>
      </c>
      <c r="E98" s="12">
        <v>1000000</v>
      </c>
      <c r="F98" s="13">
        <v>999.25</v>
      </c>
      <c r="G98" s="13">
        <v>0.38</v>
      </c>
      <c r="H98" s="14">
        <v>8.5199999999999998E-2</v>
      </c>
    </row>
    <row r="99" spans="1:8" ht="13.15" customHeight="1" x14ac:dyDescent="0.25">
      <c r="A99" s="1" t="s">
        <v>675</v>
      </c>
      <c r="B99" s="10" t="s">
        <v>676</v>
      </c>
      <c r="C99" s="11" t="s">
        <v>677</v>
      </c>
      <c r="D99" s="7" t="s">
        <v>17</v>
      </c>
      <c r="E99" s="12">
        <v>1000000</v>
      </c>
      <c r="F99" s="13">
        <v>994.42</v>
      </c>
      <c r="G99" s="13">
        <v>0.38</v>
      </c>
      <c r="H99" s="14">
        <v>7.7899999999999997E-2</v>
      </c>
    </row>
    <row r="100" spans="1:8" ht="13.15" customHeight="1" x14ac:dyDescent="0.25">
      <c r="A100" s="1" t="s">
        <v>517</v>
      </c>
      <c r="B100" s="10" t="s">
        <v>518</v>
      </c>
      <c r="C100" s="11" t="s">
        <v>519</v>
      </c>
      <c r="D100" s="7" t="s">
        <v>17</v>
      </c>
      <c r="E100" s="12">
        <v>1000000</v>
      </c>
      <c r="F100" s="13">
        <v>983.64</v>
      </c>
      <c r="G100" s="13">
        <v>0.37</v>
      </c>
      <c r="H100" s="14">
        <v>8.1199999999999994E-2</v>
      </c>
    </row>
    <row r="101" spans="1:8" ht="13.15" customHeight="1" x14ac:dyDescent="0.25">
      <c r="A101" s="1" t="s">
        <v>537</v>
      </c>
      <c r="B101" s="10" t="s">
        <v>538</v>
      </c>
      <c r="C101" s="11" t="s">
        <v>539</v>
      </c>
      <c r="D101" s="7" t="s">
        <v>532</v>
      </c>
      <c r="E101" s="12">
        <v>800000</v>
      </c>
      <c r="F101" s="13">
        <v>820.76</v>
      </c>
      <c r="G101" s="13">
        <v>0.31</v>
      </c>
      <c r="H101" s="14">
        <v>8.2500000000000004E-2</v>
      </c>
    </row>
    <row r="102" spans="1:8" ht="13.15" customHeight="1" x14ac:dyDescent="0.25">
      <c r="A102" s="1" t="s">
        <v>1079</v>
      </c>
      <c r="B102" s="10" t="s">
        <v>1080</v>
      </c>
      <c r="C102" s="11" t="s">
        <v>1081</v>
      </c>
      <c r="D102" s="7" t="s">
        <v>17</v>
      </c>
      <c r="E102" s="12">
        <v>500000</v>
      </c>
      <c r="F102" s="13">
        <v>509.51</v>
      </c>
      <c r="G102" s="13">
        <v>0.19</v>
      </c>
      <c r="H102" s="14">
        <v>7.4300000000000005E-2</v>
      </c>
    </row>
    <row r="103" spans="1:8" ht="13.15" customHeight="1" x14ac:dyDescent="0.25">
      <c r="A103" s="1" t="s">
        <v>1082</v>
      </c>
      <c r="B103" s="10" t="s">
        <v>1083</v>
      </c>
      <c r="C103" s="11" t="s">
        <v>1084</v>
      </c>
      <c r="D103" s="7" t="s">
        <v>536</v>
      </c>
      <c r="E103" s="12">
        <v>500000</v>
      </c>
      <c r="F103" s="13">
        <v>502.61</v>
      </c>
      <c r="G103" s="13">
        <v>0.19</v>
      </c>
      <c r="H103" s="14">
        <v>8.3900000000000002E-2</v>
      </c>
    </row>
    <row r="104" spans="1:8" ht="13.15" customHeight="1" x14ac:dyDescent="0.25">
      <c r="A104" s="1" t="s">
        <v>942</v>
      </c>
      <c r="B104" s="10" t="s">
        <v>943</v>
      </c>
      <c r="C104" s="11" t="s">
        <v>944</v>
      </c>
      <c r="D104" s="7" t="s">
        <v>17</v>
      </c>
      <c r="E104" s="12">
        <v>500000</v>
      </c>
      <c r="F104" s="13">
        <v>501.08</v>
      </c>
      <c r="G104" s="13">
        <v>0.19</v>
      </c>
      <c r="H104" s="14">
        <v>7.4499999999999997E-2</v>
      </c>
    </row>
    <row r="105" spans="1:8" ht="13.15" customHeight="1" x14ac:dyDescent="0.25">
      <c r="A105" s="1" t="s">
        <v>625</v>
      </c>
      <c r="B105" s="10" t="s">
        <v>626</v>
      </c>
      <c r="C105" s="11" t="s">
        <v>627</v>
      </c>
      <c r="D105" s="7" t="s">
        <v>17</v>
      </c>
      <c r="E105" s="12">
        <v>500000</v>
      </c>
      <c r="F105" s="13">
        <v>500.91</v>
      </c>
      <c r="G105" s="13">
        <v>0.19</v>
      </c>
      <c r="H105" s="14">
        <v>7.5399999999999995E-2</v>
      </c>
    </row>
    <row r="106" spans="1:8" ht="13.15" customHeight="1" x14ac:dyDescent="0.25">
      <c r="A106" s="1" t="s">
        <v>634</v>
      </c>
      <c r="B106" s="10" t="s">
        <v>635</v>
      </c>
      <c r="C106" s="11" t="s">
        <v>636</v>
      </c>
      <c r="D106" s="7" t="s">
        <v>532</v>
      </c>
      <c r="E106" s="12">
        <v>300000</v>
      </c>
      <c r="F106" s="13">
        <v>301.22000000000003</v>
      </c>
      <c r="G106" s="13">
        <v>0.11</v>
      </c>
      <c r="H106" s="14">
        <v>7.6799999999999993E-2</v>
      </c>
    </row>
    <row r="107" spans="1:8" ht="13.15" customHeight="1" x14ac:dyDescent="0.25">
      <c r="A107" s="1" t="s">
        <v>662</v>
      </c>
      <c r="B107" s="10" t="s">
        <v>663</v>
      </c>
      <c r="C107" s="11" t="s">
        <v>664</v>
      </c>
      <c r="D107" s="7" t="s">
        <v>532</v>
      </c>
      <c r="E107" s="12">
        <v>300000</v>
      </c>
      <c r="F107" s="13">
        <v>300.73</v>
      </c>
      <c r="G107" s="13">
        <v>0.11</v>
      </c>
      <c r="H107" s="14">
        <v>8.4699999999999998E-2</v>
      </c>
    </row>
    <row r="108" spans="1:8" ht="13.15" customHeight="1" x14ac:dyDescent="0.25">
      <c r="A108" s="1" t="s">
        <v>668</v>
      </c>
      <c r="B108" s="10" t="s">
        <v>669</v>
      </c>
      <c r="C108" s="11" t="s">
        <v>670</v>
      </c>
      <c r="D108" s="7" t="s">
        <v>671</v>
      </c>
      <c r="E108" s="12">
        <v>250000</v>
      </c>
      <c r="F108" s="13">
        <v>250.23</v>
      </c>
      <c r="G108" s="13">
        <v>0.1</v>
      </c>
      <c r="H108" s="14">
        <v>9.8699999999999996E-2</v>
      </c>
    </row>
    <row r="109" spans="1:8" ht="13.15" customHeight="1" x14ac:dyDescent="0.25">
      <c r="A109" s="1" t="s">
        <v>1085</v>
      </c>
      <c r="B109" s="10" t="s">
        <v>1086</v>
      </c>
      <c r="C109" s="11" t="s">
        <v>1087</v>
      </c>
      <c r="D109" s="7" t="s">
        <v>599</v>
      </c>
      <c r="E109" s="12">
        <v>250000</v>
      </c>
      <c r="F109" s="13">
        <v>246.76</v>
      </c>
      <c r="G109" s="13">
        <v>0.09</v>
      </c>
      <c r="H109" s="14">
        <v>7.6999999999999999E-2</v>
      </c>
    </row>
    <row r="110" spans="1:8" ht="13.15" customHeight="1" x14ac:dyDescent="0.25">
      <c r="A110" s="1" t="s">
        <v>1088</v>
      </c>
      <c r="B110" s="10" t="s">
        <v>1089</v>
      </c>
      <c r="C110" s="11" t="s">
        <v>1090</v>
      </c>
      <c r="D110" s="7" t="s">
        <v>17</v>
      </c>
      <c r="E110" s="12">
        <v>250000</v>
      </c>
      <c r="F110" s="13">
        <v>245.07</v>
      </c>
      <c r="G110" s="13">
        <v>0.09</v>
      </c>
      <c r="H110" s="14">
        <v>7.6799999999999993E-2</v>
      </c>
    </row>
    <row r="111" spans="1:8" ht="13.15" customHeight="1" x14ac:dyDescent="0.25">
      <c r="A111" s="1" t="s">
        <v>609</v>
      </c>
      <c r="B111" s="10" t="s">
        <v>610</v>
      </c>
      <c r="C111" s="11" t="s">
        <v>611</v>
      </c>
      <c r="D111" s="7" t="s">
        <v>612</v>
      </c>
      <c r="E111" s="12">
        <v>200000</v>
      </c>
      <c r="F111" s="13">
        <v>200.69</v>
      </c>
      <c r="G111" s="13">
        <v>0.08</v>
      </c>
      <c r="H111" s="14">
        <v>8.4099999999999994E-2</v>
      </c>
    </row>
    <row r="112" spans="1:8" ht="13.15" customHeight="1" x14ac:dyDescent="0.25">
      <c r="A112" s="131"/>
      <c r="B112" s="132" t="s">
        <v>1726</v>
      </c>
      <c r="C112" s="11"/>
      <c r="D112" s="7"/>
      <c r="E112" s="12"/>
      <c r="F112" s="13"/>
      <c r="G112" s="13"/>
      <c r="H112" s="14"/>
    </row>
    <row r="113" spans="1:8" ht="13.15" customHeight="1" x14ac:dyDescent="0.25">
      <c r="A113" s="1" t="s">
        <v>333</v>
      </c>
      <c r="B113" s="10" t="s">
        <v>334</v>
      </c>
      <c r="C113" s="11" t="s">
        <v>335</v>
      </c>
      <c r="D113" s="7" t="s">
        <v>53</v>
      </c>
      <c r="E113" s="12">
        <v>248292</v>
      </c>
      <c r="F113" s="13">
        <v>25.95</v>
      </c>
      <c r="G113" s="13">
        <v>0.01</v>
      </c>
      <c r="H113" s="14"/>
    </row>
    <row r="114" spans="1:8" ht="13.15" customHeight="1" x14ac:dyDescent="0.25">
      <c r="A114" s="2"/>
      <c r="B114" s="6" t="s">
        <v>22</v>
      </c>
      <c r="C114" s="7"/>
      <c r="D114" s="7"/>
      <c r="E114" s="7"/>
      <c r="F114" s="15">
        <v>36596.35</v>
      </c>
      <c r="G114" s="15">
        <v>13.87</v>
      </c>
      <c r="H114" s="16"/>
    </row>
    <row r="115" spans="1:8" ht="13.15" customHeight="1" x14ac:dyDescent="0.25">
      <c r="A115" s="2"/>
      <c r="B115" s="17" t="s">
        <v>23</v>
      </c>
      <c r="C115" s="18"/>
      <c r="D115" s="18"/>
      <c r="E115" s="19"/>
      <c r="F115" s="20" t="s">
        <v>24</v>
      </c>
      <c r="G115" s="20" t="s">
        <v>24</v>
      </c>
      <c r="H115" s="21"/>
    </row>
    <row r="116" spans="1:8" ht="13.15" customHeight="1" x14ac:dyDescent="0.25">
      <c r="A116" s="2"/>
      <c r="B116" s="22" t="s">
        <v>22</v>
      </c>
      <c r="C116" s="23"/>
      <c r="D116" s="23"/>
      <c r="E116" s="20"/>
      <c r="F116" s="20" t="s">
        <v>24</v>
      </c>
      <c r="G116" s="20" t="s">
        <v>24</v>
      </c>
      <c r="H116" s="21"/>
    </row>
    <row r="117" spans="1:8" ht="13.15" customHeight="1" x14ac:dyDescent="0.25">
      <c r="A117" s="2"/>
      <c r="B117" s="17" t="s">
        <v>25</v>
      </c>
      <c r="C117" s="18"/>
      <c r="D117" s="18"/>
      <c r="E117" s="19"/>
      <c r="F117" s="20" t="s">
        <v>24</v>
      </c>
      <c r="G117" s="20" t="s">
        <v>24</v>
      </c>
      <c r="H117" s="21"/>
    </row>
    <row r="118" spans="1:8" ht="13.15" customHeight="1" x14ac:dyDescent="0.25">
      <c r="A118" s="2"/>
      <c r="B118" s="22" t="s">
        <v>22</v>
      </c>
      <c r="C118" s="23"/>
      <c r="D118" s="23"/>
      <c r="E118" s="20"/>
      <c r="F118" s="20" t="s">
        <v>24</v>
      </c>
      <c r="G118" s="20" t="s">
        <v>24</v>
      </c>
      <c r="H118" s="21"/>
    </row>
    <row r="119" spans="1:8" ht="13.15" customHeight="1" x14ac:dyDescent="0.25">
      <c r="A119" s="2"/>
      <c r="B119" s="17" t="s">
        <v>26</v>
      </c>
      <c r="C119" s="18"/>
      <c r="D119" s="18"/>
      <c r="E119" s="24"/>
      <c r="F119" s="15">
        <v>36596.35</v>
      </c>
      <c r="G119" s="15">
        <v>13.87</v>
      </c>
      <c r="H119" s="21"/>
    </row>
    <row r="120" spans="1:8" ht="13.15" customHeight="1" x14ac:dyDescent="0.25">
      <c r="A120" s="2"/>
      <c r="B120" s="6" t="s">
        <v>27</v>
      </c>
      <c r="C120" s="7"/>
      <c r="D120" s="7"/>
      <c r="E120" s="7"/>
      <c r="F120" s="7"/>
      <c r="G120" s="7"/>
      <c r="H120" s="8"/>
    </row>
    <row r="121" spans="1:8" ht="13.15" customHeight="1" x14ac:dyDescent="0.25">
      <c r="A121" s="2"/>
      <c r="B121" s="6" t="s">
        <v>38</v>
      </c>
      <c r="C121" s="9"/>
      <c r="D121" s="9"/>
      <c r="E121" s="7"/>
      <c r="F121" s="7"/>
      <c r="G121" s="7"/>
      <c r="H121" s="8"/>
    </row>
    <row r="122" spans="1:8" ht="13.15" customHeight="1" x14ac:dyDescent="0.25">
      <c r="A122" s="1" t="s">
        <v>1091</v>
      </c>
      <c r="B122" s="10" t="s">
        <v>693</v>
      </c>
      <c r="C122" s="11" t="s">
        <v>1092</v>
      </c>
      <c r="D122" s="7" t="s">
        <v>42</v>
      </c>
      <c r="E122" s="12">
        <v>1000000</v>
      </c>
      <c r="F122" s="13">
        <v>964.4</v>
      </c>
      <c r="G122" s="13">
        <v>0.37</v>
      </c>
      <c r="H122" s="14">
        <v>6.9099999999999995E-2</v>
      </c>
    </row>
    <row r="123" spans="1:8" ht="13.15" customHeight="1" x14ac:dyDescent="0.25">
      <c r="A123" s="1" t="s">
        <v>1093</v>
      </c>
      <c r="B123" s="10" t="s">
        <v>1094</v>
      </c>
      <c r="C123" s="11" t="s">
        <v>1095</v>
      </c>
      <c r="D123" s="7" t="s">
        <v>53</v>
      </c>
      <c r="E123" s="12">
        <v>700000</v>
      </c>
      <c r="F123" s="13">
        <v>686.71</v>
      </c>
      <c r="G123" s="13">
        <v>0.26</v>
      </c>
      <c r="H123" s="14">
        <v>7.0000000000000007E-2</v>
      </c>
    </row>
    <row r="124" spans="1:8" ht="13.15" customHeight="1" x14ac:dyDescent="0.25">
      <c r="A124" s="2"/>
      <c r="B124" s="6" t="s">
        <v>22</v>
      </c>
      <c r="C124" s="7"/>
      <c r="D124" s="7"/>
      <c r="E124" s="7"/>
      <c r="F124" s="15">
        <v>1651.11</v>
      </c>
      <c r="G124" s="15">
        <v>0.63</v>
      </c>
      <c r="H124" s="16"/>
    </row>
    <row r="125" spans="1:8" ht="13.15" customHeight="1" x14ac:dyDescent="0.25">
      <c r="A125" s="2"/>
      <c r="B125" s="6" t="s">
        <v>54</v>
      </c>
      <c r="C125" s="9"/>
      <c r="D125" s="9"/>
      <c r="E125" s="7"/>
      <c r="F125" s="7"/>
      <c r="G125" s="7"/>
      <c r="H125" s="8"/>
    </row>
    <row r="126" spans="1:8" ht="13.15" customHeight="1" x14ac:dyDescent="0.25">
      <c r="A126" s="2"/>
      <c r="B126" s="6" t="s">
        <v>55</v>
      </c>
      <c r="C126" s="11"/>
      <c r="D126" s="11"/>
      <c r="E126" s="25"/>
      <c r="F126" s="25"/>
      <c r="G126" s="25"/>
      <c r="H126" s="26"/>
    </row>
    <row r="127" spans="1:8" ht="13.15" customHeight="1" x14ac:dyDescent="0.25">
      <c r="A127" s="1" t="s">
        <v>1096</v>
      </c>
      <c r="B127" s="10" t="s">
        <v>1097</v>
      </c>
      <c r="C127" s="11" t="s">
        <v>1098</v>
      </c>
      <c r="D127" s="7" t="s">
        <v>42</v>
      </c>
      <c r="E127" s="12">
        <v>5000000</v>
      </c>
      <c r="F127" s="13">
        <v>4962.91</v>
      </c>
      <c r="G127" s="13">
        <v>1.88</v>
      </c>
      <c r="H127" s="14">
        <v>6.8199999999999997E-2</v>
      </c>
    </row>
    <row r="128" spans="1:8" ht="13.15" customHeight="1" x14ac:dyDescent="0.25">
      <c r="A128" s="1" t="s">
        <v>1099</v>
      </c>
      <c r="B128" s="10" t="s">
        <v>1100</v>
      </c>
      <c r="C128" s="11" t="s">
        <v>1101</v>
      </c>
      <c r="D128" s="7" t="s">
        <v>42</v>
      </c>
      <c r="E128" s="12">
        <v>2500000</v>
      </c>
      <c r="F128" s="13">
        <v>2489.09</v>
      </c>
      <c r="G128" s="13">
        <v>0.95</v>
      </c>
      <c r="H128" s="14">
        <v>6.6699999999999995E-2</v>
      </c>
    </row>
    <row r="129" spans="1:8" ht="13.15" customHeight="1" x14ac:dyDescent="0.25">
      <c r="A129" s="1" t="s">
        <v>1102</v>
      </c>
      <c r="B129" s="10" t="s">
        <v>1097</v>
      </c>
      <c r="C129" s="11" t="s">
        <v>1103</v>
      </c>
      <c r="D129" s="7" t="s">
        <v>42</v>
      </c>
      <c r="E129" s="12">
        <v>2500000</v>
      </c>
      <c r="F129" s="13">
        <v>2484.6799999999998</v>
      </c>
      <c r="G129" s="13">
        <v>0.94</v>
      </c>
      <c r="H129" s="14">
        <v>6.8199999999999997E-2</v>
      </c>
    </row>
    <row r="130" spans="1:8" ht="13.15" customHeight="1" x14ac:dyDescent="0.25">
      <c r="A130" s="1" t="s">
        <v>68</v>
      </c>
      <c r="B130" s="10" t="s">
        <v>69</v>
      </c>
      <c r="C130" s="11" t="s">
        <v>70</v>
      </c>
      <c r="D130" s="7" t="s">
        <v>42</v>
      </c>
      <c r="E130" s="12">
        <v>2500000</v>
      </c>
      <c r="F130" s="13">
        <v>2462.25</v>
      </c>
      <c r="G130" s="13">
        <v>0.93</v>
      </c>
      <c r="H130" s="14">
        <v>6.8199999999999997E-2</v>
      </c>
    </row>
    <row r="131" spans="1:8" ht="13.15" customHeight="1" x14ac:dyDescent="0.25">
      <c r="A131" s="1" t="s">
        <v>112</v>
      </c>
      <c r="B131" s="10" t="s">
        <v>113</v>
      </c>
      <c r="C131" s="11" t="s">
        <v>114</v>
      </c>
      <c r="D131" s="7" t="s">
        <v>42</v>
      </c>
      <c r="E131" s="12">
        <v>1000000</v>
      </c>
      <c r="F131" s="13">
        <v>996.62</v>
      </c>
      <c r="G131" s="13">
        <v>0.38</v>
      </c>
      <c r="H131" s="14">
        <v>6.88E-2</v>
      </c>
    </row>
    <row r="132" spans="1:8" ht="13.15" customHeight="1" x14ac:dyDescent="0.25">
      <c r="A132" s="1" t="s">
        <v>1104</v>
      </c>
      <c r="B132" s="10" t="s">
        <v>1105</v>
      </c>
      <c r="C132" s="11" t="s">
        <v>1106</v>
      </c>
      <c r="D132" s="7" t="s">
        <v>42</v>
      </c>
      <c r="E132" s="12">
        <v>600000</v>
      </c>
      <c r="F132" s="13">
        <v>577.48</v>
      </c>
      <c r="G132" s="13">
        <v>0.22</v>
      </c>
      <c r="H132" s="14">
        <v>8.1799999999999998E-2</v>
      </c>
    </row>
    <row r="133" spans="1:8" ht="13.15" customHeight="1" x14ac:dyDescent="0.25">
      <c r="A133" s="2"/>
      <c r="B133" s="6" t="s">
        <v>22</v>
      </c>
      <c r="C133" s="7"/>
      <c r="D133" s="7"/>
      <c r="E133" s="7"/>
      <c r="F133" s="15">
        <v>13973.03</v>
      </c>
      <c r="G133" s="15">
        <v>5.3</v>
      </c>
      <c r="H133" s="16"/>
    </row>
    <row r="134" spans="1:8" ht="13.15" customHeight="1" x14ac:dyDescent="0.25">
      <c r="A134" s="2"/>
      <c r="B134" s="6" t="s">
        <v>117</v>
      </c>
      <c r="C134" s="9"/>
      <c r="D134" s="9"/>
      <c r="E134" s="7"/>
      <c r="F134" s="7"/>
      <c r="G134" s="7"/>
      <c r="H134" s="8"/>
    </row>
    <row r="135" spans="1:8" ht="13.15" customHeight="1" x14ac:dyDescent="0.25">
      <c r="A135" s="1" t="s">
        <v>118</v>
      </c>
      <c r="B135" s="10" t="s">
        <v>119</v>
      </c>
      <c r="C135" s="11"/>
      <c r="D135" s="7"/>
      <c r="E135" s="12"/>
      <c r="F135" s="13">
        <v>10159.620000000001</v>
      </c>
      <c r="G135" s="13">
        <v>3.86</v>
      </c>
      <c r="H135" s="14">
        <v>5.2600000000000001E-2</v>
      </c>
    </row>
    <row r="136" spans="1:8" ht="13.15" customHeight="1" x14ac:dyDescent="0.25">
      <c r="A136" s="2"/>
      <c r="B136" s="6" t="s">
        <v>22</v>
      </c>
      <c r="C136" s="7"/>
      <c r="D136" s="7"/>
      <c r="E136" s="7"/>
      <c r="F136" s="15">
        <v>10159.620000000001</v>
      </c>
      <c r="G136" s="15">
        <v>3.86</v>
      </c>
      <c r="H136" s="16"/>
    </row>
    <row r="137" spans="1:8" ht="13.15" customHeight="1" x14ac:dyDescent="0.25">
      <c r="A137" s="2"/>
      <c r="B137" s="58" t="s">
        <v>26</v>
      </c>
      <c r="C137" s="59"/>
      <c r="D137" s="59"/>
      <c r="E137" s="57"/>
      <c r="F137" s="60">
        <v>25783.759999999998</v>
      </c>
      <c r="G137" s="60">
        <v>9.7899999999999991</v>
      </c>
      <c r="H137" s="61"/>
    </row>
    <row r="138" spans="1:8" ht="13.15" customHeight="1" x14ac:dyDescent="0.25">
      <c r="A138" s="2"/>
      <c r="B138" s="69" t="s">
        <v>1533</v>
      </c>
      <c r="C138" s="70"/>
      <c r="D138" s="70"/>
      <c r="E138" s="62"/>
      <c r="F138" s="71">
        <v>148.405</v>
      </c>
      <c r="G138" s="71">
        <v>0.06</v>
      </c>
      <c r="H138" s="73"/>
    </row>
    <row r="139" spans="1:8" ht="13.15" customHeight="1" x14ac:dyDescent="0.25">
      <c r="A139" s="2"/>
      <c r="B139" s="64" t="s">
        <v>125</v>
      </c>
      <c r="C139" s="65"/>
      <c r="D139" s="65"/>
      <c r="E139" s="66"/>
      <c r="F139" s="67">
        <v>1755.885</v>
      </c>
      <c r="G139" s="67">
        <v>0.65999999999999992</v>
      </c>
      <c r="H139" s="68"/>
    </row>
    <row r="140" spans="1:8" ht="13.15" customHeight="1" x14ac:dyDescent="0.25">
      <c r="A140" s="2"/>
      <c r="B140" s="74" t="s">
        <v>125</v>
      </c>
      <c r="C140" s="63"/>
      <c r="D140" s="63"/>
      <c r="E140" s="7"/>
      <c r="F140" s="75">
        <v>1904.29</v>
      </c>
      <c r="G140" s="75">
        <v>0.72</v>
      </c>
      <c r="H140" s="76"/>
    </row>
    <row r="141" spans="1:8" ht="13.15" customHeight="1" x14ac:dyDescent="0.25">
      <c r="A141" s="2"/>
      <c r="B141" s="28" t="s">
        <v>126</v>
      </c>
      <c r="C141" s="29"/>
      <c r="D141" s="29"/>
      <c r="E141" s="29"/>
      <c r="F141" s="30">
        <v>263389.34000000003</v>
      </c>
      <c r="G141" s="31">
        <v>100</v>
      </c>
      <c r="H141" s="32"/>
    </row>
    <row r="142" spans="1:8" ht="13.15" customHeight="1" x14ac:dyDescent="0.25">
      <c r="A142" s="2"/>
      <c r="B142" s="176"/>
      <c r="C142" s="176"/>
      <c r="D142" s="176"/>
      <c r="E142" s="176"/>
      <c r="F142" s="176"/>
      <c r="G142" s="176"/>
      <c r="H142" s="2"/>
    </row>
    <row r="143" spans="1:8" ht="13.15" customHeight="1" x14ac:dyDescent="0.25">
      <c r="A143" s="2"/>
      <c r="B143" s="177" t="s">
        <v>591</v>
      </c>
      <c r="C143" s="177"/>
      <c r="D143" s="177"/>
      <c r="E143" s="177"/>
      <c r="F143" s="2"/>
      <c r="G143" s="2"/>
      <c r="H143" s="2"/>
    </row>
    <row r="144" spans="1:8" ht="13.15" customHeight="1" x14ac:dyDescent="0.25">
      <c r="A144" s="2"/>
      <c r="B144" s="177" t="s">
        <v>127</v>
      </c>
      <c r="C144" s="177"/>
      <c r="D144" s="177"/>
      <c r="E144" s="177"/>
      <c r="F144" s="2"/>
      <c r="G144" s="2"/>
      <c r="H144" s="2"/>
    </row>
    <row r="145" spans="1:8" ht="25.9" customHeight="1" x14ac:dyDescent="0.25">
      <c r="A145" s="2"/>
      <c r="B145" s="177" t="s">
        <v>128</v>
      </c>
      <c r="C145" s="177"/>
      <c r="D145" s="177"/>
      <c r="E145" s="177"/>
      <c r="F145" s="2"/>
      <c r="G145" s="2"/>
      <c r="H145" s="2"/>
    </row>
    <row r="146" spans="1:8" ht="13.15" customHeight="1" x14ac:dyDescent="0.25">
      <c r="A146" s="2"/>
      <c r="B146" s="177" t="s">
        <v>129</v>
      </c>
      <c r="C146" s="177"/>
      <c r="D146" s="177"/>
      <c r="E146" s="177"/>
      <c r="F146" s="2"/>
      <c r="G146" s="2"/>
      <c r="H146" s="2"/>
    </row>
    <row r="148" spans="1:8" s="77" customFormat="1" ht="14.25" x14ac:dyDescent="0.2">
      <c r="B148" s="183" t="s">
        <v>1539</v>
      </c>
      <c r="C148" s="183"/>
      <c r="D148" s="183"/>
      <c r="E148" s="183"/>
      <c r="F148" s="78"/>
      <c r="G148" s="78"/>
    </row>
    <row r="149" spans="1:8" s="77" customFormat="1" ht="14.65" customHeight="1" x14ac:dyDescent="0.2">
      <c r="B149" s="79" t="s">
        <v>1540</v>
      </c>
      <c r="C149" s="79"/>
      <c r="D149" s="79"/>
      <c r="E149" s="79"/>
      <c r="F149" s="79"/>
      <c r="G149" s="79"/>
    </row>
    <row r="150" spans="1:8" s="77" customFormat="1" ht="15" customHeight="1" x14ac:dyDescent="0.2">
      <c r="B150" s="79" t="s">
        <v>1541</v>
      </c>
      <c r="C150" s="79"/>
      <c r="D150" s="79"/>
      <c r="E150" s="79"/>
      <c r="F150" s="79"/>
      <c r="G150" s="102"/>
    </row>
    <row r="151" spans="1:8" s="77" customFormat="1" ht="14.25" customHeight="1" x14ac:dyDescent="0.2">
      <c r="B151" s="79" t="s">
        <v>1542</v>
      </c>
      <c r="C151" s="79"/>
      <c r="D151" s="79"/>
      <c r="E151" s="79"/>
      <c r="F151" s="102"/>
      <c r="G151" s="102"/>
    </row>
    <row r="152" spans="1:8" s="77" customFormat="1" ht="14.25" x14ac:dyDescent="0.2">
      <c r="B152" s="81"/>
      <c r="C152" s="82"/>
      <c r="D152" s="82"/>
      <c r="E152" s="78"/>
      <c r="F152" s="78"/>
      <c r="G152" s="78"/>
    </row>
    <row r="153" spans="1:8" s="77" customFormat="1" ht="14.25" x14ac:dyDescent="0.2">
      <c r="B153" s="83" t="s">
        <v>1543</v>
      </c>
      <c r="C153" s="84" t="s">
        <v>1544</v>
      </c>
      <c r="D153" s="84" t="s">
        <v>1545</v>
      </c>
      <c r="E153" s="78"/>
      <c r="F153" s="86"/>
      <c r="G153" s="78"/>
    </row>
    <row r="154" spans="1:8" s="77" customFormat="1" ht="14.25" x14ac:dyDescent="0.2">
      <c r="B154" s="87" t="s">
        <v>1546</v>
      </c>
      <c r="C154" s="88">
        <v>30.047899999999998</v>
      </c>
      <c r="D154" s="88">
        <v>30.585000000000001</v>
      </c>
      <c r="E154" s="78"/>
      <c r="F154" s="78"/>
      <c r="G154" s="78"/>
    </row>
    <row r="155" spans="1:8" s="77" customFormat="1" ht="14.25" x14ac:dyDescent="0.2">
      <c r="B155" s="87" t="s">
        <v>1576</v>
      </c>
      <c r="C155" s="88">
        <v>20.961300000000001</v>
      </c>
      <c r="D155" s="88">
        <v>21.1526</v>
      </c>
      <c r="E155" s="78"/>
      <c r="F155" s="78"/>
      <c r="G155" s="78"/>
    </row>
    <row r="156" spans="1:8" s="77" customFormat="1" ht="14.25" x14ac:dyDescent="0.2">
      <c r="B156" s="87" t="s">
        <v>1549</v>
      </c>
      <c r="C156" s="88">
        <v>26.579899999999999</v>
      </c>
      <c r="D156" s="88">
        <v>27.0227</v>
      </c>
      <c r="E156" s="78"/>
      <c r="F156" s="78"/>
      <c r="G156" s="78"/>
    </row>
    <row r="157" spans="1:8" s="77" customFormat="1" ht="14.25" x14ac:dyDescent="0.2">
      <c r="B157" s="87" t="s">
        <v>1577</v>
      </c>
      <c r="C157" s="88">
        <v>17.933199999999999</v>
      </c>
      <c r="D157" s="88">
        <v>18.0486</v>
      </c>
      <c r="E157" s="78"/>
      <c r="F157" s="78"/>
      <c r="G157" s="78"/>
    </row>
    <row r="158" spans="1:8" s="77" customFormat="1" ht="14.25" x14ac:dyDescent="0.2">
      <c r="B158" s="81"/>
      <c r="C158" s="101"/>
      <c r="D158" s="101"/>
      <c r="E158" s="78"/>
      <c r="F158" s="78"/>
      <c r="G158" s="78"/>
    </row>
    <row r="159" spans="1:8" s="77" customFormat="1" ht="14.25" x14ac:dyDescent="0.2">
      <c r="B159" s="91" t="s">
        <v>1552</v>
      </c>
      <c r="F159" s="78"/>
      <c r="G159" s="78"/>
    </row>
    <row r="160" spans="1:8" s="77" customFormat="1" ht="14.25" x14ac:dyDescent="0.2">
      <c r="B160" s="91"/>
      <c r="F160" s="78"/>
      <c r="G160" s="78"/>
    </row>
    <row r="161" spans="2:7" s="77" customFormat="1" ht="14.25" x14ac:dyDescent="0.2">
      <c r="B161" s="184" t="s">
        <v>1553</v>
      </c>
      <c r="C161" s="186" t="s">
        <v>1554</v>
      </c>
      <c r="D161" s="187"/>
      <c r="E161" s="85"/>
    </row>
    <row r="162" spans="2:7" s="77" customFormat="1" ht="14.25" x14ac:dyDescent="0.2">
      <c r="B162" s="185"/>
      <c r="C162" s="92" t="s">
        <v>1555</v>
      </c>
      <c r="D162" s="92" t="s">
        <v>586</v>
      </c>
      <c r="E162" s="85"/>
    </row>
    <row r="163" spans="2:7" s="77" customFormat="1" ht="14.25" x14ac:dyDescent="0.2">
      <c r="B163" s="93" t="s">
        <v>1577</v>
      </c>
      <c r="C163" s="126">
        <v>0.18</v>
      </c>
      <c r="D163" s="127">
        <v>0.18</v>
      </c>
      <c r="E163" s="85"/>
      <c r="F163" s="96"/>
    </row>
    <row r="164" spans="2:7" s="77" customFormat="1" ht="14.25" x14ac:dyDescent="0.2">
      <c r="B164" s="93" t="s">
        <v>1576</v>
      </c>
      <c r="C164" s="126">
        <v>0.18</v>
      </c>
      <c r="D164" s="127">
        <v>0.18</v>
      </c>
      <c r="E164" s="85"/>
      <c r="F164" s="96"/>
    </row>
    <row r="165" spans="2:7" s="77" customFormat="1" ht="14.25" x14ac:dyDescent="0.2">
      <c r="B165" s="90" t="s">
        <v>1556</v>
      </c>
      <c r="C165" s="90"/>
      <c r="D165" s="90"/>
      <c r="E165" s="90"/>
      <c r="F165" s="90"/>
      <c r="G165" s="90"/>
    </row>
    <row r="166" spans="2:7" s="77" customFormat="1" ht="14.25" x14ac:dyDescent="0.2"/>
    <row r="167" spans="2:7" s="77" customFormat="1" ht="14.65" customHeight="1" x14ac:dyDescent="0.2">
      <c r="B167" s="79" t="s">
        <v>1557</v>
      </c>
      <c r="C167" s="79"/>
      <c r="D167" s="85"/>
    </row>
    <row r="168" spans="2:7" s="77" customFormat="1" ht="14.65" customHeight="1" x14ac:dyDescent="0.2">
      <c r="B168" s="79" t="s">
        <v>1558</v>
      </c>
      <c r="C168" s="79"/>
      <c r="D168" s="79"/>
    </row>
    <row r="169" spans="2:7" s="77" customFormat="1" ht="14.25" x14ac:dyDescent="0.2">
      <c r="B169" s="79" t="s">
        <v>1559</v>
      </c>
      <c r="C169" s="79"/>
      <c r="D169" s="79"/>
    </row>
    <row r="170" spans="2:7" s="77" customFormat="1" ht="14.25" x14ac:dyDescent="0.2">
      <c r="B170" s="91" t="s">
        <v>1596</v>
      </c>
      <c r="C170" s="85"/>
      <c r="D170" s="85"/>
    </row>
    <row r="171" spans="2:7" s="77" customFormat="1" ht="14.25" x14ac:dyDescent="0.2">
      <c r="B171" s="79" t="s">
        <v>1560</v>
      </c>
      <c r="C171" s="79"/>
      <c r="D171" s="79"/>
    </row>
    <row r="172" spans="2:7" s="77" customFormat="1" ht="14.25" x14ac:dyDescent="0.2">
      <c r="B172" s="81"/>
      <c r="C172" s="81"/>
      <c r="D172" s="81"/>
      <c r="E172" s="81"/>
    </row>
    <row r="173" spans="2:7" s="77" customFormat="1" x14ac:dyDescent="0.2">
      <c r="B173" s="188" t="s">
        <v>130</v>
      </c>
      <c r="C173" s="98" t="s">
        <v>131</v>
      </c>
      <c r="D173" s="181" t="s">
        <v>132</v>
      </c>
      <c r="E173" s="181" t="s">
        <v>133</v>
      </c>
      <c r="F173" s="181" t="s">
        <v>134</v>
      </c>
    </row>
    <row r="174" spans="2:7" s="77" customFormat="1" ht="30" x14ac:dyDescent="0.2">
      <c r="B174" s="189"/>
      <c r="C174" s="99" t="s">
        <v>135</v>
      </c>
      <c r="D174" s="182"/>
      <c r="E174" s="182"/>
      <c r="F174" s="182"/>
    </row>
    <row r="175" spans="2:7" s="77" customFormat="1" ht="116.25" customHeight="1" x14ac:dyDescent="0.2">
      <c r="B175" s="122" t="s">
        <v>1597</v>
      </c>
      <c r="C175" s="100" t="s">
        <v>1598</v>
      </c>
      <c r="D175" s="100"/>
      <c r="E175" s="100" t="s">
        <v>1107</v>
      </c>
      <c r="F175" s="100"/>
    </row>
    <row r="176" spans="2:7" s="77" customFormat="1" ht="14.25" x14ac:dyDescent="0.2">
      <c r="C176" s="77" t="s">
        <v>137</v>
      </c>
    </row>
  </sheetData>
  <mergeCells count="17">
    <mergeCell ref="F173:F174"/>
    <mergeCell ref="B161:B162"/>
    <mergeCell ref="C161:D161"/>
    <mergeCell ref="B173:B174"/>
    <mergeCell ref="D173:D174"/>
    <mergeCell ref="E173:E174"/>
    <mergeCell ref="B148:E148"/>
    <mergeCell ref="B142:G142"/>
    <mergeCell ref="B143:E143"/>
    <mergeCell ref="B144:E144"/>
    <mergeCell ref="B145:E145"/>
    <mergeCell ref="B146:E146"/>
    <mergeCell ref="B1:H1"/>
    <mergeCell ref="B2:H2"/>
    <mergeCell ref="B3:H3"/>
    <mergeCell ref="B4:H4"/>
    <mergeCell ref="B5:H5"/>
  </mergeCells>
  <pageMargins left="0" right="0" top="0" bottom="0" header="0" footer="0"/>
  <pageSetup orientation="portrait"/>
  <headerFooter>
    <oddFooter xml:space="preserve">&amp;C_x000D_&amp;1#&amp;"Aptos"&amp;10&amp;K000000  For internal use only 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outlinePr summaryBelow="0"/>
  </sheetPr>
  <dimension ref="A1:H58"/>
  <sheetViews>
    <sheetView zoomScale="85" zoomScaleNormal="85" workbookViewId="0">
      <selection activeCell="B1" sqref="B1:H1"/>
    </sheetView>
  </sheetViews>
  <sheetFormatPr defaultRowHeight="15" x14ac:dyDescent="0.25"/>
  <cols>
    <col min="1" max="1" width="3.28515625" customWidth="1"/>
    <col min="2" max="2" width="41.7109375" customWidth="1"/>
    <col min="3" max="3" width="35" customWidth="1"/>
    <col min="4" max="6" width="30" customWidth="1"/>
    <col min="7" max="8" width="20" customWidth="1"/>
  </cols>
  <sheetData>
    <row r="1" spans="1:8" ht="19.899999999999999" customHeight="1" x14ac:dyDescent="0.25">
      <c r="A1" s="1" t="s">
        <v>1108</v>
      </c>
      <c r="B1" s="178" t="s">
        <v>1</v>
      </c>
      <c r="C1" s="178"/>
      <c r="D1" s="178"/>
      <c r="E1" s="178"/>
      <c r="F1" s="178"/>
      <c r="G1" s="178"/>
      <c r="H1" s="178"/>
    </row>
    <row r="2" spans="1:8" ht="19.899999999999999" customHeight="1" x14ac:dyDescent="0.25">
      <c r="A2" s="2"/>
      <c r="B2" s="178" t="s">
        <v>2</v>
      </c>
      <c r="C2" s="178"/>
      <c r="D2" s="178"/>
      <c r="E2" s="178"/>
      <c r="F2" s="178"/>
      <c r="G2" s="178"/>
      <c r="H2" s="178"/>
    </row>
    <row r="3" spans="1:8" ht="19.899999999999999" customHeight="1" x14ac:dyDescent="0.25">
      <c r="A3" s="2"/>
      <c r="B3" s="178" t="s">
        <v>1109</v>
      </c>
      <c r="C3" s="178"/>
      <c r="D3" s="178"/>
      <c r="E3" s="178"/>
      <c r="F3" s="178"/>
      <c r="G3" s="178"/>
      <c r="H3" s="178"/>
    </row>
    <row r="4" spans="1:8" ht="19.899999999999999" customHeight="1" x14ac:dyDescent="0.25">
      <c r="A4" s="2"/>
      <c r="B4" s="179" t="s">
        <v>1710</v>
      </c>
      <c r="C4" s="179"/>
      <c r="D4" s="179"/>
      <c r="E4" s="179"/>
      <c r="F4" s="179"/>
      <c r="G4" s="179"/>
      <c r="H4" s="179"/>
    </row>
    <row r="5" spans="1:8" ht="13.15" customHeight="1" x14ac:dyDescent="0.25">
      <c r="A5" s="2"/>
      <c r="B5" s="180"/>
      <c r="C5" s="180"/>
      <c r="D5" s="180"/>
      <c r="E5" s="180"/>
      <c r="F5" s="180"/>
      <c r="G5" s="180"/>
      <c r="H5" s="180"/>
    </row>
    <row r="6" spans="1:8" ht="28.15" customHeight="1" x14ac:dyDescent="0.25">
      <c r="A6" s="2"/>
      <c r="B6" s="3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5" t="s">
        <v>11</v>
      </c>
    </row>
    <row r="7" spans="1:8" ht="13.15" customHeight="1" x14ac:dyDescent="0.25">
      <c r="A7" s="2"/>
      <c r="B7" s="6" t="s">
        <v>12</v>
      </c>
      <c r="C7" s="7"/>
      <c r="D7" s="7"/>
      <c r="E7" s="7"/>
      <c r="F7" s="7"/>
      <c r="G7" s="7"/>
      <c r="H7" s="8"/>
    </row>
    <row r="8" spans="1:8" ht="13.15" customHeight="1" x14ac:dyDescent="0.25">
      <c r="A8" s="2"/>
      <c r="B8" s="17" t="s">
        <v>55</v>
      </c>
      <c r="C8" s="18"/>
      <c r="D8" s="18"/>
      <c r="E8" s="19"/>
      <c r="F8" s="20" t="s">
        <v>24</v>
      </c>
      <c r="G8" s="20" t="s">
        <v>24</v>
      </c>
      <c r="H8" s="21"/>
    </row>
    <row r="9" spans="1:8" ht="13.15" customHeight="1" x14ac:dyDescent="0.25">
      <c r="A9" s="2"/>
      <c r="B9" s="22" t="s">
        <v>22</v>
      </c>
      <c r="C9" s="23"/>
      <c r="D9" s="23"/>
      <c r="E9" s="20"/>
      <c r="F9" s="20" t="s">
        <v>24</v>
      </c>
      <c r="G9" s="20" t="s">
        <v>24</v>
      </c>
      <c r="H9" s="21"/>
    </row>
    <row r="10" spans="1:8" ht="13.15" customHeight="1" x14ac:dyDescent="0.25">
      <c r="A10" s="2"/>
      <c r="B10" s="17" t="s">
        <v>23</v>
      </c>
      <c r="C10" s="18"/>
      <c r="D10" s="18"/>
      <c r="E10" s="19"/>
      <c r="F10" s="20" t="s">
        <v>24</v>
      </c>
      <c r="G10" s="20" t="s">
        <v>24</v>
      </c>
      <c r="H10" s="21"/>
    </row>
    <row r="11" spans="1:8" ht="13.15" customHeight="1" x14ac:dyDescent="0.25">
      <c r="A11" s="2"/>
      <c r="B11" s="22" t="s">
        <v>22</v>
      </c>
      <c r="C11" s="23"/>
      <c r="D11" s="23"/>
      <c r="E11" s="20"/>
      <c r="F11" s="20" t="s">
        <v>24</v>
      </c>
      <c r="G11" s="20" t="s">
        <v>24</v>
      </c>
      <c r="H11" s="21"/>
    </row>
    <row r="12" spans="1:8" ht="13.15" customHeight="1" x14ac:dyDescent="0.25">
      <c r="A12" s="2"/>
      <c r="B12" s="17" t="s">
        <v>25</v>
      </c>
      <c r="C12" s="18"/>
      <c r="D12" s="18"/>
      <c r="E12" s="19"/>
      <c r="F12" s="20" t="s">
        <v>24</v>
      </c>
      <c r="G12" s="20" t="s">
        <v>24</v>
      </c>
      <c r="H12" s="21"/>
    </row>
    <row r="13" spans="1:8" ht="13.15" customHeight="1" x14ac:dyDescent="0.25">
      <c r="A13" s="2"/>
      <c r="B13" s="22" t="s">
        <v>22</v>
      </c>
      <c r="C13" s="23"/>
      <c r="D13" s="23"/>
      <c r="E13" s="20"/>
      <c r="F13" s="20" t="s">
        <v>24</v>
      </c>
      <c r="G13" s="20" t="s">
        <v>24</v>
      </c>
      <c r="H13" s="21"/>
    </row>
    <row r="14" spans="1:8" ht="13.15" customHeight="1" x14ac:dyDescent="0.25">
      <c r="A14" s="2"/>
      <c r="B14" s="17" t="s">
        <v>26</v>
      </c>
      <c r="C14" s="18"/>
      <c r="D14" s="18"/>
      <c r="E14" s="24"/>
      <c r="F14" s="15"/>
      <c r="G14" s="15"/>
      <c r="H14" s="21"/>
    </row>
    <row r="15" spans="1:8" ht="13.15" customHeight="1" x14ac:dyDescent="0.25">
      <c r="A15" s="2"/>
      <c r="B15" s="6" t="s">
        <v>27</v>
      </c>
      <c r="C15" s="7"/>
      <c r="D15" s="7"/>
      <c r="E15" s="7"/>
      <c r="F15" s="7"/>
      <c r="G15" s="7"/>
      <c r="H15" s="8"/>
    </row>
    <row r="16" spans="1:8" ht="13.15" customHeight="1" x14ac:dyDescent="0.25">
      <c r="A16" s="2"/>
      <c r="B16" s="6" t="s">
        <v>28</v>
      </c>
      <c r="C16" s="9"/>
      <c r="D16" s="9"/>
      <c r="E16" s="7"/>
      <c r="F16" s="7"/>
      <c r="G16" s="7"/>
      <c r="H16" s="8"/>
    </row>
    <row r="17" spans="1:8" ht="13.15" customHeight="1" x14ac:dyDescent="0.25">
      <c r="A17" s="1" t="s">
        <v>1110</v>
      </c>
      <c r="B17" s="10" t="s">
        <v>30</v>
      </c>
      <c r="C17" s="11" t="s">
        <v>1111</v>
      </c>
      <c r="D17" s="7" t="s">
        <v>21</v>
      </c>
      <c r="E17" s="12">
        <v>500000</v>
      </c>
      <c r="F17" s="13">
        <v>499.65</v>
      </c>
      <c r="G17" s="13">
        <v>1.78</v>
      </c>
      <c r="H17" s="14">
        <v>5.1499999999999997E-2</v>
      </c>
    </row>
    <row r="18" spans="1:8" ht="13.15" customHeight="1" x14ac:dyDescent="0.25">
      <c r="A18" s="1" t="s">
        <v>1112</v>
      </c>
      <c r="B18" s="10" t="s">
        <v>30</v>
      </c>
      <c r="C18" s="11" t="s">
        <v>1113</v>
      </c>
      <c r="D18" s="7" t="s">
        <v>21</v>
      </c>
      <c r="E18" s="12">
        <v>500000</v>
      </c>
      <c r="F18" s="13">
        <v>498.65</v>
      </c>
      <c r="G18" s="13">
        <v>1.78</v>
      </c>
      <c r="H18" s="14">
        <v>5.1900000000000002E-2</v>
      </c>
    </row>
    <row r="19" spans="1:8" ht="13.15" customHeight="1" x14ac:dyDescent="0.25">
      <c r="A19" s="1" t="s">
        <v>36</v>
      </c>
      <c r="B19" s="10" t="s">
        <v>30</v>
      </c>
      <c r="C19" s="11" t="s">
        <v>37</v>
      </c>
      <c r="D19" s="7" t="s">
        <v>21</v>
      </c>
      <c r="E19" s="12">
        <v>400000</v>
      </c>
      <c r="F19" s="13">
        <v>399.32</v>
      </c>
      <c r="G19" s="13">
        <v>1.42</v>
      </c>
      <c r="H19" s="14">
        <v>5.1999999999999998E-2</v>
      </c>
    </row>
    <row r="20" spans="1:8" ht="13.15" customHeight="1" x14ac:dyDescent="0.25">
      <c r="A20" s="2"/>
      <c r="B20" s="6" t="s">
        <v>22</v>
      </c>
      <c r="C20" s="7"/>
      <c r="D20" s="7"/>
      <c r="E20" s="7"/>
      <c r="F20" s="15">
        <v>1397.62</v>
      </c>
      <c r="G20" s="15">
        <v>4.9800000000000004</v>
      </c>
      <c r="H20" s="16"/>
    </row>
    <row r="21" spans="1:8" ht="13.15" customHeight="1" x14ac:dyDescent="0.25">
      <c r="A21" s="2"/>
      <c r="B21" s="6" t="s">
        <v>115</v>
      </c>
      <c r="C21" s="9"/>
      <c r="D21" s="9"/>
      <c r="E21" s="7"/>
      <c r="F21" s="7"/>
      <c r="G21" s="7"/>
      <c r="H21" s="8"/>
    </row>
    <row r="22" spans="1:8" ht="13.15" customHeight="1" x14ac:dyDescent="0.25">
      <c r="A22" s="1" t="s">
        <v>116</v>
      </c>
      <c r="B22" s="10" t="s">
        <v>115</v>
      </c>
      <c r="C22" s="11"/>
      <c r="D22" s="7"/>
      <c r="E22" s="12">
        <v>11793941.25</v>
      </c>
      <c r="F22" s="13">
        <v>11793.94</v>
      </c>
      <c r="G22" s="13">
        <v>41.99</v>
      </c>
      <c r="H22" s="14">
        <v>5.3999999999999999E-2</v>
      </c>
    </row>
    <row r="23" spans="1:8" ht="13.15" customHeight="1" x14ac:dyDescent="0.25">
      <c r="A23" s="2"/>
      <c r="B23" s="6" t="s">
        <v>22</v>
      </c>
      <c r="C23" s="7"/>
      <c r="D23" s="7"/>
      <c r="E23" s="7"/>
      <c r="F23" s="15">
        <v>11793.94</v>
      </c>
      <c r="G23" s="15">
        <v>41.99</v>
      </c>
      <c r="H23" s="16"/>
    </row>
    <row r="24" spans="1:8" ht="13.15" customHeight="1" x14ac:dyDescent="0.25">
      <c r="A24" s="2"/>
      <c r="B24" s="6" t="s">
        <v>117</v>
      </c>
      <c r="C24" s="9"/>
      <c r="D24" s="9"/>
      <c r="E24" s="7"/>
      <c r="F24" s="7"/>
      <c r="G24" s="7"/>
      <c r="H24" s="8"/>
    </row>
    <row r="25" spans="1:8" ht="13.15" customHeight="1" x14ac:dyDescent="0.25">
      <c r="A25" s="1" t="s">
        <v>118</v>
      </c>
      <c r="B25" s="10" t="s">
        <v>119</v>
      </c>
      <c r="C25" s="11"/>
      <c r="D25" s="7"/>
      <c r="E25" s="12"/>
      <c r="F25" s="13">
        <v>14895.9</v>
      </c>
      <c r="G25" s="13">
        <v>53.03</v>
      </c>
      <c r="H25" s="14">
        <v>5.2600000000000001E-2</v>
      </c>
    </row>
    <row r="26" spans="1:8" ht="13.15" customHeight="1" x14ac:dyDescent="0.25">
      <c r="A26" s="2"/>
      <c r="B26" s="6" t="s">
        <v>22</v>
      </c>
      <c r="C26" s="7"/>
      <c r="D26" s="7"/>
      <c r="E26" s="7"/>
      <c r="F26" s="15">
        <v>14895.9</v>
      </c>
      <c r="G26" s="15">
        <v>53.03</v>
      </c>
      <c r="H26" s="16"/>
    </row>
    <row r="27" spans="1:8" ht="13.15" customHeight="1" x14ac:dyDescent="0.25">
      <c r="A27" s="2"/>
      <c r="B27" s="17" t="s">
        <v>26</v>
      </c>
      <c r="C27" s="18"/>
      <c r="D27" s="18"/>
      <c r="E27" s="24"/>
      <c r="F27" s="15">
        <v>28087.46</v>
      </c>
      <c r="G27" s="15">
        <v>100</v>
      </c>
      <c r="H27" s="21"/>
    </row>
    <row r="28" spans="1:8" ht="13.15" customHeight="1" x14ac:dyDescent="0.25">
      <c r="A28" s="2"/>
      <c r="B28" s="17" t="s">
        <v>125</v>
      </c>
      <c r="C28" s="18"/>
      <c r="D28" s="18"/>
      <c r="E28" s="7"/>
      <c r="F28" s="15">
        <v>3.07</v>
      </c>
      <c r="G28" s="34" t="s">
        <v>1114</v>
      </c>
      <c r="H28" s="21"/>
    </row>
    <row r="29" spans="1:8" ht="13.15" customHeight="1" x14ac:dyDescent="0.25">
      <c r="A29" s="2"/>
      <c r="B29" s="28" t="s">
        <v>126</v>
      </c>
      <c r="C29" s="29"/>
      <c r="D29" s="29"/>
      <c r="E29" s="29"/>
      <c r="F29" s="30">
        <v>28090.53</v>
      </c>
      <c r="G29" s="31">
        <v>100</v>
      </c>
      <c r="H29" s="32"/>
    </row>
    <row r="30" spans="1:8" ht="13.15" customHeight="1" x14ac:dyDescent="0.25">
      <c r="A30" s="2"/>
      <c r="B30" s="176"/>
      <c r="C30" s="176"/>
      <c r="D30" s="176"/>
      <c r="E30" s="176"/>
      <c r="F30" s="176"/>
      <c r="G30" s="176"/>
      <c r="H30" s="2"/>
    </row>
    <row r="31" spans="1:8" ht="13.15" customHeight="1" x14ac:dyDescent="0.25">
      <c r="A31" s="2"/>
      <c r="B31" s="177" t="s">
        <v>127</v>
      </c>
      <c r="C31" s="177"/>
      <c r="D31" s="177"/>
      <c r="E31" s="177"/>
      <c r="F31" s="2"/>
      <c r="G31" s="2"/>
      <c r="H31" s="2"/>
    </row>
    <row r="32" spans="1:8" ht="13.15" customHeight="1" x14ac:dyDescent="0.25">
      <c r="A32" s="2"/>
      <c r="B32" s="177" t="s">
        <v>1115</v>
      </c>
      <c r="C32" s="177"/>
      <c r="D32" s="177"/>
      <c r="E32" s="177"/>
      <c r="F32" s="2"/>
      <c r="G32" s="2"/>
      <c r="H32" s="2"/>
    </row>
    <row r="34" spans="2:7" s="77" customFormat="1" ht="14.25" x14ac:dyDescent="0.2">
      <c r="B34" s="183" t="s">
        <v>1539</v>
      </c>
      <c r="C34" s="183"/>
      <c r="D34" s="183"/>
      <c r="E34" s="183"/>
      <c r="F34" s="78"/>
      <c r="G34" s="78"/>
    </row>
    <row r="35" spans="2:7" s="77" customFormat="1" ht="14.65" customHeight="1" x14ac:dyDescent="0.2">
      <c r="B35" s="79" t="s">
        <v>1540</v>
      </c>
      <c r="C35" s="79"/>
      <c r="D35" s="79"/>
      <c r="E35" s="79"/>
      <c r="F35" s="79"/>
      <c r="G35" s="79"/>
    </row>
    <row r="36" spans="2:7" s="77" customFormat="1" ht="14.65" customHeight="1" x14ac:dyDescent="0.2">
      <c r="B36" s="79" t="s">
        <v>1541</v>
      </c>
      <c r="C36" s="79"/>
      <c r="D36" s="79"/>
      <c r="E36" s="79"/>
      <c r="F36" s="79"/>
      <c r="G36" s="102"/>
    </row>
    <row r="37" spans="2:7" s="77" customFormat="1" ht="14.25" customHeight="1" x14ac:dyDescent="0.2">
      <c r="B37" s="79" t="s">
        <v>1542</v>
      </c>
      <c r="C37" s="79"/>
      <c r="D37" s="79"/>
      <c r="E37" s="79"/>
      <c r="F37" s="103"/>
      <c r="G37" s="102"/>
    </row>
    <row r="38" spans="2:7" s="77" customFormat="1" ht="14.25" x14ac:dyDescent="0.2">
      <c r="B38" s="81"/>
      <c r="C38" s="82"/>
      <c r="D38" s="82"/>
      <c r="E38" s="82"/>
      <c r="F38" s="78"/>
      <c r="G38" s="78"/>
    </row>
    <row r="39" spans="2:7" s="77" customFormat="1" ht="14.25" x14ac:dyDescent="0.2">
      <c r="B39" s="83" t="s">
        <v>1543</v>
      </c>
      <c r="C39" s="84" t="s">
        <v>1544</v>
      </c>
      <c r="D39" s="84" t="s">
        <v>1545</v>
      </c>
      <c r="E39" s="85"/>
      <c r="F39" s="86"/>
      <c r="G39" s="80"/>
    </row>
    <row r="40" spans="2:7" s="77" customFormat="1" ht="14.25" x14ac:dyDescent="0.2">
      <c r="B40" s="87" t="s">
        <v>1546</v>
      </c>
      <c r="C40" s="88">
        <v>1411.7896000000001</v>
      </c>
      <c r="D40" s="88">
        <v>1417.9613999999999</v>
      </c>
      <c r="E40" s="78"/>
      <c r="F40" s="78"/>
      <c r="G40" s="78"/>
    </row>
    <row r="41" spans="2:7" s="77" customFormat="1" ht="14.25" x14ac:dyDescent="0.2">
      <c r="B41" s="104" t="s">
        <v>1547</v>
      </c>
      <c r="C41" s="88">
        <v>1415.2666999999999</v>
      </c>
      <c r="D41" s="88">
        <v>1421.4553000000001</v>
      </c>
      <c r="E41" s="78"/>
      <c r="F41" s="78"/>
      <c r="G41" s="78"/>
    </row>
    <row r="42" spans="2:7" s="77" customFormat="1" ht="14.25" x14ac:dyDescent="0.2">
      <c r="B42" s="104" t="s">
        <v>1549</v>
      </c>
      <c r="C42" s="88">
        <v>1401.9484</v>
      </c>
      <c r="D42" s="88">
        <v>1407.9058</v>
      </c>
      <c r="E42" s="78"/>
      <c r="F42" s="78"/>
      <c r="G42" s="78"/>
    </row>
    <row r="43" spans="2:7" s="77" customFormat="1" ht="14.25" x14ac:dyDescent="0.2">
      <c r="B43" s="104" t="s">
        <v>1550</v>
      </c>
      <c r="C43" s="88">
        <v>1243.3217</v>
      </c>
      <c r="D43" s="88">
        <v>1248.6605999999999</v>
      </c>
      <c r="E43" s="78"/>
      <c r="F43" s="78"/>
      <c r="G43" s="78"/>
    </row>
    <row r="44" spans="2:7" s="77" customFormat="1" ht="14.25" x14ac:dyDescent="0.2">
      <c r="B44" s="104" t="s">
        <v>1599</v>
      </c>
      <c r="C44" s="88">
        <v>1294.7507000000001</v>
      </c>
      <c r="D44" s="88">
        <v>1300.4094</v>
      </c>
      <c r="E44" s="78"/>
      <c r="F44" s="78"/>
      <c r="G44" s="78"/>
    </row>
    <row r="45" spans="2:7" s="77" customFormat="1" ht="24" x14ac:dyDescent="0.2">
      <c r="B45" s="104" t="s">
        <v>1600</v>
      </c>
      <c r="C45" s="88">
        <v>1000</v>
      </c>
      <c r="D45" s="88">
        <v>1000</v>
      </c>
      <c r="E45" s="78"/>
      <c r="F45" s="78"/>
      <c r="G45" s="78"/>
    </row>
    <row r="46" spans="2:7" s="77" customFormat="1" ht="14.25" x14ac:dyDescent="0.2">
      <c r="B46" s="105" t="s">
        <v>1601</v>
      </c>
      <c r="C46" s="106"/>
      <c r="D46" s="106"/>
      <c r="E46" s="85"/>
      <c r="F46" s="78"/>
      <c r="G46" s="78"/>
    </row>
    <row r="47" spans="2:7" s="77" customFormat="1" ht="14.25" x14ac:dyDescent="0.2">
      <c r="B47" s="210"/>
      <c r="C47" s="210"/>
      <c r="D47" s="210"/>
      <c r="E47" s="210"/>
      <c r="F47" s="78"/>
      <c r="G47" s="78"/>
    </row>
    <row r="48" spans="2:7" s="77" customFormat="1" ht="14.25" x14ac:dyDescent="0.2">
      <c r="B48" s="91" t="s">
        <v>1565</v>
      </c>
      <c r="F48" s="78"/>
      <c r="G48" s="78"/>
    </row>
    <row r="49" spans="1:7" s="77" customFormat="1" ht="14.25" x14ac:dyDescent="0.2">
      <c r="B49" s="79" t="s">
        <v>1557</v>
      </c>
      <c r="C49" s="79"/>
      <c r="D49" s="85"/>
    </row>
    <row r="50" spans="1:7" s="77" customFormat="1" ht="14.65" customHeight="1" x14ac:dyDescent="0.2">
      <c r="B50" s="79" t="s">
        <v>1558</v>
      </c>
      <c r="C50" s="79"/>
      <c r="D50" s="79"/>
    </row>
    <row r="51" spans="1:7" s="77" customFormat="1" ht="14.25" x14ac:dyDescent="0.2">
      <c r="B51" s="79" t="s">
        <v>1559</v>
      </c>
      <c r="C51" s="79"/>
      <c r="D51" s="79"/>
    </row>
    <row r="52" spans="1:7" s="77" customFormat="1" ht="14.25" x14ac:dyDescent="0.2">
      <c r="B52" s="79" t="s">
        <v>1711</v>
      </c>
      <c r="C52" s="79"/>
      <c r="D52" s="79"/>
    </row>
    <row r="53" spans="1:7" s="77" customFormat="1" ht="14.25" x14ac:dyDescent="0.2">
      <c r="B53" s="79" t="s">
        <v>1560</v>
      </c>
      <c r="C53" s="79"/>
      <c r="D53" s="79"/>
    </row>
    <row r="54" spans="1:7" s="77" customFormat="1" ht="14.25" x14ac:dyDescent="0.2">
      <c r="A54" s="78"/>
      <c r="B54" s="97"/>
      <c r="C54" s="97"/>
      <c r="D54" s="97"/>
      <c r="E54" s="97"/>
      <c r="F54" s="78"/>
      <c r="G54" s="78"/>
    </row>
    <row r="55" spans="1:7" s="77" customFormat="1" x14ac:dyDescent="0.2">
      <c r="B55" s="188" t="s">
        <v>130</v>
      </c>
      <c r="C55" s="98" t="s">
        <v>131</v>
      </c>
      <c r="D55" s="181" t="s">
        <v>132</v>
      </c>
      <c r="E55" s="181" t="s">
        <v>133</v>
      </c>
      <c r="F55" s="181" t="s">
        <v>134</v>
      </c>
    </row>
    <row r="56" spans="1:7" s="77" customFormat="1" ht="30" x14ac:dyDescent="0.2">
      <c r="B56" s="189"/>
      <c r="C56" s="99" t="s">
        <v>135</v>
      </c>
      <c r="D56" s="182"/>
      <c r="E56" s="182"/>
      <c r="F56" s="182"/>
    </row>
    <row r="57" spans="1:7" s="77" customFormat="1" ht="142.5" x14ac:dyDescent="0.2">
      <c r="B57" s="122" t="s">
        <v>1602</v>
      </c>
      <c r="C57" s="100" t="s">
        <v>1603</v>
      </c>
      <c r="D57" s="100"/>
      <c r="E57" s="100" t="s">
        <v>1116</v>
      </c>
      <c r="F57" s="100"/>
    </row>
    <row r="58" spans="1:7" s="77" customFormat="1" ht="14.25" x14ac:dyDescent="0.2">
      <c r="C58" s="77" t="s">
        <v>137</v>
      </c>
    </row>
  </sheetData>
  <mergeCells count="14">
    <mergeCell ref="F55:F56"/>
    <mergeCell ref="B34:E34"/>
    <mergeCell ref="B47:E47"/>
    <mergeCell ref="B55:B56"/>
    <mergeCell ref="D55:D56"/>
    <mergeCell ref="E55:E56"/>
    <mergeCell ref="B30:G30"/>
    <mergeCell ref="B31:E31"/>
    <mergeCell ref="B32:E32"/>
    <mergeCell ref="B1:H1"/>
    <mergeCell ref="B2:H2"/>
    <mergeCell ref="B3:H3"/>
    <mergeCell ref="B4:H4"/>
    <mergeCell ref="B5:H5"/>
  </mergeCells>
  <pageMargins left="0" right="0" top="0" bottom="0" header="0" footer="0"/>
  <pageSetup orientation="portrait"/>
  <headerFooter>
    <oddFooter xml:space="preserve">&amp;C_x000D_&amp;1#&amp;"Aptos"&amp;10&amp;K000000  For internal use only 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outlinePr summaryBelow="0"/>
  </sheetPr>
  <dimension ref="A1:H102"/>
  <sheetViews>
    <sheetView zoomScale="85" zoomScaleNormal="85" workbookViewId="0">
      <selection activeCell="B1" sqref="B1:H1"/>
    </sheetView>
  </sheetViews>
  <sheetFormatPr defaultRowHeight="15" x14ac:dyDescent="0.25"/>
  <cols>
    <col min="1" max="1" width="3.28515625" customWidth="1"/>
    <col min="2" max="2" width="41.7109375" customWidth="1"/>
    <col min="3" max="3" width="35" customWidth="1"/>
    <col min="4" max="6" width="30" customWidth="1"/>
    <col min="7" max="8" width="20" customWidth="1"/>
  </cols>
  <sheetData>
    <row r="1" spans="1:8" ht="19.899999999999999" customHeight="1" x14ac:dyDescent="0.25">
      <c r="A1" s="1" t="s">
        <v>1117</v>
      </c>
      <c r="B1" s="178" t="s">
        <v>1</v>
      </c>
      <c r="C1" s="178"/>
      <c r="D1" s="178"/>
      <c r="E1" s="178"/>
      <c r="F1" s="178"/>
      <c r="G1" s="178"/>
      <c r="H1" s="178"/>
    </row>
    <row r="2" spans="1:8" ht="19.899999999999999" customHeight="1" x14ac:dyDescent="0.25">
      <c r="A2" s="2"/>
      <c r="B2" s="178" t="s">
        <v>2</v>
      </c>
      <c r="C2" s="178"/>
      <c r="D2" s="178"/>
      <c r="E2" s="178"/>
      <c r="F2" s="178"/>
      <c r="G2" s="178"/>
      <c r="H2" s="178"/>
    </row>
    <row r="3" spans="1:8" ht="19.899999999999999" customHeight="1" x14ac:dyDescent="0.25">
      <c r="A3" s="2"/>
      <c r="B3" s="178" t="s">
        <v>1118</v>
      </c>
      <c r="C3" s="178"/>
      <c r="D3" s="178"/>
      <c r="E3" s="178"/>
      <c r="F3" s="178"/>
      <c r="G3" s="178"/>
      <c r="H3" s="178"/>
    </row>
    <row r="4" spans="1:8" ht="34.5" customHeight="1" x14ac:dyDescent="0.25">
      <c r="A4" s="2"/>
      <c r="B4" s="179" t="s">
        <v>1712</v>
      </c>
      <c r="C4" s="179"/>
      <c r="D4" s="179"/>
      <c r="E4" s="179"/>
      <c r="F4" s="179"/>
      <c r="G4" s="179"/>
      <c r="H4" s="179"/>
    </row>
    <row r="5" spans="1:8" ht="13.15" customHeight="1" x14ac:dyDescent="0.25">
      <c r="A5" s="2"/>
      <c r="B5" s="180"/>
      <c r="C5" s="180"/>
      <c r="D5" s="180"/>
      <c r="E5" s="180"/>
      <c r="F5" s="180"/>
      <c r="G5" s="180"/>
      <c r="H5" s="180"/>
    </row>
    <row r="6" spans="1:8" ht="28.15" customHeight="1" x14ac:dyDescent="0.25">
      <c r="A6" s="2"/>
      <c r="B6" s="3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5" t="s">
        <v>11</v>
      </c>
    </row>
    <row r="7" spans="1:8" ht="13.15" customHeight="1" x14ac:dyDescent="0.25">
      <c r="A7" s="2"/>
      <c r="B7" s="6" t="s">
        <v>12</v>
      </c>
      <c r="C7" s="7"/>
      <c r="D7" s="7"/>
      <c r="E7" s="7"/>
      <c r="F7" s="7"/>
      <c r="G7" s="7"/>
      <c r="H7" s="8"/>
    </row>
    <row r="8" spans="1:8" ht="13.15" customHeight="1" x14ac:dyDescent="0.25">
      <c r="A8" s="2"/>
      <c r="B8" s="6" t="s">
        <v>13</v>
      </c>
      <c r="C8" s="9"/>
      <c r="D8" s="9"/>
      <c r="E8" s="7"/>
      <c r="F8" s="7"/>
      <c r="G8" s="7"/>
      <c r="H8" s="8"/>
    </row>
    <row r="9" spans="1:8" ht="13.15" customHeight="1" x14ac:dyDescent="0.25">
      <c r="A9" s="1" t="s">
        <v>1067</v>
      </c>
      <c r="B9" s="10" t="s">
        <v>1068</v>
      </c>
      <c r="C9" s="11" t="s">
        <v>1069</v>
      </c>
      <c r="D9" s="7" t="s">
        <v>599</v>
      </c>
      <c r="E9" s="12">
        <v>1400000</v>
      </c>
      <c r="F9" s="13">
        <v>1403.08</v>
      </c>
      <c r="G9" s="13">
        <v>6.85</v>
      </c>
      <c r="H9" s="14">
        <v>7.22E-2</v>
      </c>
    </row>
    <row r="10" spans="1:8" ht="13.15" customHeight="1" x14ac:dyDescent="0.25">
      <c r="A10" s="1" t="s">
        <v>1119</v>
      </c>
      <c r="B10" s="10" t="s">
        <v>1120</v>
      </c>
      <c r="C10" s="11" t="s">
        <v>1121</v>
      </c>
      <c r="D10" s="7" t="s">
        <v>17</v>
      </c>
      <c r="E10" s="12">
        <v>1350000</v>
      </c>
      <c r="F10" s="13">
        <v>1350.6</v>
      </c>
      <c r="G10" s="13">
        <v>6.59</v>
      </c>
      <c r="H10" s="14">
        <v>6.5000000000000002E-2</v>
      </c>
    </row>
    <row r="11" spans="1:8" ht="13.15" customHeight="1" x14ac:dyDescent="0.25">
      <c r="A11" s="1" t="s">
        <v>634</v>
      </c>
      <c r="B11" s="10" t="s">
        <v>635</v>
      </c>
      <c r="C11" s="11" t="s">
        <v>636</v>
      </c>
      <c r="D11" s="7" t="s">
        <v>532</v>
      </c>
      <c r="E11" s="12">
        <v>1200000</v>
      </c>
      <c r="F11" s="13">
        <v>1204.8900000000001</v>
      </c>
      <c r="G11" s="13">
        <v>5.88</v>
      </c>
      <c r="H11" s="14">
        <v>7.6799999999999993E-2</v>
      </c>
    </row>
    <row r="12" spans="1:8" ht="13.15" customHeight="1" x14ac:dyDescent="0.25">
      <c r="A12" s="1" t="s">
        <v>1122</v>
      </c>
      <c r="B12" s="10" t="s">
        <v>1123</v>
      </c>
      <c r="C12" s="11" t="s">
        <v>1124</v>
      </c>
      <c r="D12" s="7" t="s">
        <v>17</v>
      </c>
      <c r="E12" s="12">
        <v>1000000</v>
      </c>
      <c r="F12" s="13">
        <v>1001.12</v>
      </c>
      <c r="G12" s="13">
        <v>4.8899999999999997</v>
      </c>
      <c r="H12" s="14">
        <v>6.9500000000000006E-2</v>
      </c>
    </row>
    <row r="13" spans="1:8" ht="13.15" customHeight="1" x14ac:dyDescent="0.25">
      <c r="A13" s="1" t="s">
        <v>653</v>
      </c>
      <c r="B13" s="10" t="s">
        <v>654</v>
      </c>
      <c r="C13" s="11" t="s">
        <v>655</v>
      </c>
      <c r="D13" s="7" t="s">
        <v>17</v>
      </c>
      <c r="E13" s="12">
        <v>550000</v>
      </c>
      <c r="F13" s="13">
        <v>550.99</v>
      </c>
      <c r="G13" s="13">
        <v>2.69</v>
      </c>
      <c r="H13" s="14">
        <v>7.1499999999999994E-2</v>
      </c>
    </row>
    <row r="14" spans="1:8" ht="13.15" customHeight="1" x14ac:dyDescent="0.25">
      <c r="A14" s="1" t="s">
        <v>564</v>
      </c>
      <c r="B14" s="10" t="s">
        <v>565</v>
      </c>
      <c r="C14" s="11" t="s">
        <v>566</v>
      </c>
      <c r="D14" s="7" t="s">
        <v>567</v>
      </c>
      <c r="E14" s="12">
        <v>500000</v>
      </c>
      <c r="F14" s="13">
        <v>503.09</v>
      </c>
      <c r="G14" s="13">
        <v>2.46</v>
      </c>
      <c r="H14" s="14">
        <v>8.4599999999999995E-2</v>
      </c>
    </row>
    <row r="15" spans="1:8" ht="13.15" customHeight="1" x14ac:dyDescent="0.25">
      <c r="A15" s="1" t="s">
        <v>1082</v>
      </c>
      <c r="B15" s="10" t="s">
        <v>1083</v>
      </c>
      <c r="C15" s="11" t="s">
        <v>1084</v>
      </c>
      <c r="D15" s="7" t="s">
        <v>536</v>
      </c>
      <c r="E15" s="12">
        <v>500000</v>
      </c>
      <c r="F15" s="13">
        <v>502.61</v>
      </c>
      <c r="G15" s="13">
        <v>2.4500000000000002</v>
      </c>
      <c r="H15" s="14">
        <v>8.3900000000000002E-2</v>
      </c>
    </row>
    <row r="16" spans="1:8" ht="13.15" customHeight="1" x14ac:dyDescent="0.25">
      <c r="A16" s="1" t="s">
        <v>619</v>
      </c>
      <c r="B16" s="10" t="s">
        <v>620</v>
      </c>
      <c r="C16" s="11" t="s">
        <v>621</v>
      </c>
      <c r="D16" s="7" t="s">
        <v>17</v>
      </c>
      <c r="E16" s="12">
        <v>500000</v>
      </c>
      <c r="F16" s="13">
        <v>502.45</v>
      </c>
      <c r="G16" s="13">
        <v>2.4500000000000002</v>
      </c>
      <c r="H16" s="14">
        <v>7.6399999999999996E-2</v>
      </c>
    </row>
    <row r="17" spans="1:8" ht="13.15" customHeight="1" x14ac:dyDescent="0.25">
      <c r="A17" s="1" t="s">
        <v>1125</v>
      </c>
      <c r="B17" s="10" t="s">
        <v>1126</v>
      </c>
      <c r="C17" s="11" t="s">
        <v>1127</v>
      </c>
      <c r="D17" s="7" t="s">
        <v>532</v>
      </c>
      <c r="E17" s="12">
        <v>500000</v>
      </c>
      <c r="F17" s="13">
        <v>502.43</v>
      </c>
      <c r="G17" s="13">
        <v>2.4500000000000002</v>
      </c>
      <c r="H17" s="14">
        <v>7.7399999999999997E-2</v>
      </c>
    </row>
    <row r="18" spans="1:8" ht="13.15" customHeight="1" x14ac:dyDescent="0.25">
      <c r="A18" s="1" t="s">
        <v>600</v>
      </c>
      <c r="B18" s="10" t="s">
        <v>601</v>
      </c>
      <c r="C18" s="11" t="s">
        <v>602</v>
      </c>
      <c r="D18" s="7" t="s">
        <v>17</v>
      </c>
      <c r="E18" s="12">
        <v>500000</v>
      </c>
      <c r="F18" s="13">
        <v>502.34</v>
      </c>
      <c r="G18" s="13">
        <v>2.4500000000000002</v>
      </c>
      <c r="H18" s="14">
        <v>7.7499999999999999E-2</v>
      </c>
    </row>
    <row r="19" spans="1:8" ht="13.15" customHeight="1" x14ac:dyDescent="0.25">
      <c r="A19" s="1" t="s">
        <v>1128</v>
      </c>
      <c r="B19" s="10" t="s">
        <v>1129</v>
      </c>
      <c r="C19" s="11" t="s">
        <v>1130</v>
      </c>
      <c r="D19" s="7" t="s">
        <v>536</v>
      </c>
      <c r="E19" s="12">
        <v>500000</v>
      </c>
      <c r="F19" s="13">
        <v>500.26</v>
      </c>
      <c r="G19" s="13">
        <v>2.44</v>
      </c>
      <c r="H19" s="14">
        <v>7.0999999999999994E-2</v>
      </c>
    </row>
    <row r="20" spans="1:8" ht="13.15" customHeight="1" x14ac:dyDescent="0.25">
      <c r="A20" s="1" t="s">
        <v>1131</v>
      </c>
      <c r="B20" s="10" t="s">
        <v>1077</v>
      </c>
      <c r="C20" s="11" t="s">
        <v>1132</v>
      </c>
      <c r="D20" s="7" t="s">
        <v>536</v>
      </c>
      <c r="E20" s="12">
        <v>500000</v>
      </c>
      <c r="F20" s="13">
        <v>499.74</v>
      </c>
      <c r="G20" s="13">
        <v>2.44</v>
      </c>
      <c r="H20" s="14">
        <v>8.5199999999999998E-2</v>
      </c>
    </row>
    <row r="21" spans="1:8" ht="13.15" customHeight="1" x14ac:dyDescent="0.25">
      <c r="A21" s="1" t="s">
        <v>1070</v>
      </c>
      <c r="B21" s="10" t="s">
        <v>1071</v>
      </c>
      <c r="C21" s="11" t="s">
        <v>1072</v>
      </c>
      <c r="D21" s="7" t="s">
        <v>17</v>
      </c>
      <c r="E21" s="12">
        <v>400000</v>
      </c>
      <c r="F21" s="13">
        <v>400.71</v>
      </c>
      <c r="G21" s="13">
        <v>1.96</v>
      </c>
      <c r="H21" s="14">
        <v>7.46E-2</v>
      </c>
    </row>
    <row r="22" spans="1:8" ht="13.15" customHeight="1" x14ac:dyDescent="0.25">
      <c r="A22" s="1" t="s">
        <v>672</v>
      </c>
      <c r="B22" s="10" t="s">
        <v>673</v>
      </c>
      <c r="C22" s="11" t="s">
        <v>674</v>
      </c>
      <c r="D22" s="7" t="s">
        <v>17</v>
      </c>
      <c r="E22" s="12">
        <v>400000</v>
      </c>
      <c r="F22" s="13">
        <v>398.73</v>
      </c>
      <c r="G22" s="13">
        <v>1.95</v>
      </c>
      <c r="H22" s="14">
        <v>7.0800000000000002E-2</v>
      </c>
    </row>
    <row r="23" spans="1:8" ht="13.15" customHeight="1" x14ac:dyDescent="0.25">
      <c r="A23" s="1" t="s">
        <v>668</v>
      </c>
      <c r="B23" s="10" t="s">
        <v>669</v>
      </c>
      <c r="C23" s="11" t="s">
        <v>670</v>
      </c>
      <c r="D23" s="7" t="s">
        <v>671</v>
      </c>
      <c r="E23" s="12">
        <v>250000</v>
      </c>
      <c r="F23" s="13">
        <v>250.23</v>
      </c>
      <c r="G23" s="13">
        <v>1.22</v>
      </c>
      <c r="H23" s="14">
        <v>9.8699999999999996E-2</v>
      </c>
    </row>
    <row r="24" spans="1:8" ht="13.15" customHeight="1" x14ac:dyDescent="0.25">
      <c r="A24" s="1" t="s">
        <v>555</v>
      </c>
      <c r="B24" s="10" t="s">
        <v>556</v>
      </c>
      <c r="C24" s="11" t="s">
        <v>557</v>
      </c>
      <c r="D24" s="7" t="s">
        <v>17</v>
      </c>
      <c r="E24" s="12">
        <v>250000</v>
      </c>
      <c r="F24" s="13">
        <v>250.16</v>
      </c>
      <c r="G24" s="13">
        <v>1.22</v>
      </c>
      <c r="H24" s="14">
        <v>7.4300000000000005E-2</v>
      </c>
    </row>
    <row r="25" spans="1:8" ht="13.15" customHeight="1" x14ac:dyDescent="0.25">
      <c r="A25" s="1" t="s">
        <v>662</v>
      </c>
      <c r="B25" s="10" t="s">
        <v>663</v>
      </c>
      <c r="C25" s="11" t="s">
        <v>664</v>
      </c>
      <c r="D25" s="7" t="s">
        <v>532</v>
      </c>
      <c r="E25" s="12">
        <v>200000</v>
      </c>
      <c r="F25" s="13">
        <v>200.49</v>
      </c>
      <c r="G25" s="13">
        <v>0.98</v>
      </c>
      <c r="H25" s="14">
        <v>8.4699999999999998E-2</v>
      </c>
    </row>
    <row r="26" spans="1:8" ht="13.15" customHeight="1" x14ac:dyDescent="0.25">
      <c r="A26" s="2"/>
      <c r="B26" s="6" t="s">
        <v>22</v>
      </c>
      <c r="C26" s="7"/>
      <c r="D26" s="7"/>
      <c r="E26" s="7"/>
      <c r="F26" s="15">
        <v>10523.92</v>
      </c>
      <c r="G26" s="15">
        <v>51.37</v>
      </c>
      <c r="H26" s="16"/>
    </row>
    <row r="27" spans="1:8" ht="13.15" customHeight="1" x14ac:dyDescent="0.25">
      <c r="A27" s="2"/>
      <c r="B27" s="17" t="s">
        <v>23</v>
      </c>
      <c r="C27" s="18"/>
      <c r="D27" s="18"/>
      <c r="E27" s="19"/>
      <c r="F27" s="20" t="s">
        <v>24</v>
      </c>
      <c r="G27" s="20" t="s">
        <v>24</v>
      </c>
      <c r="H27" s="21"/>
    </row>
    <row r="28" spans="1:8" ht="13.15" customHeight="1" x14ac:dyDescent="0.25">
      <c r="A28" s="2"/>
      <c r="B28" s="22" t="s">
        <v>22</v>
      </c>
      <c r="C28" s="23"/>
      <c r="D28" s="23"/>
      <c r="E28" s="20"/>
      <c r="F28" s="20" t="s">
        <v>24</v>
      </c>
      <c r="G28" s="20" t="s">
        <v>24</v>
      </c>
      <c r="H28" s="21"/>
    </row>
    <row r="29" spans="1:8" ht="13.15" customHeight="1" x14ac:dyDescent="0.25">
      <c r="A29" s="2"/>
      <c r="B29" s="17" t="s">
        <v>25</v>
      </c>
      <c r="C29" s="18"/>
      <c r="D29" s="18"/>
      <c r="E29" s="19"/>
      <c r="F29" s="20" t="s">
        <v>24</v>
      </c>
      <c r="G29" s="20" t="s">
        <v>24</v>
      </c>
      <c r="H29" s="21"/>
    </row>
    <row r="30" spans="1:8" ht="13.15" customHeight="1" x14ac:dyDescent="0.25">
      <c r="A30" s="2"/>
      <c r="B30" s="22" t="s">
        <v>22</v>
      </c>
      <c r="C30" s="23"/>
      <c r="D30" s="23"/>
      <c r="E30" s="20"/>
      <c r="F30" s="20" t="s">
        <v>24</v>
      </c>
      <c r="G30" s="20" t="s">
        <v>24</v>
      </c>
      <c r="H30" s="21"/>
    </row>
    <row r="31" spans="1:8" ht="13.15" customHeight="1" x14ac:dyDescent="0.25">
      <c r="A31" s="2"/>
      <c r="B31" s="17" t="s">
        <v>26</v>
      </c>
      <c r="C31" s="18"/>
      <c r="D31" s="18"/>
      <c r="E31" s="24"/>
      <c r="F31" s="15">
        <v>10523.92</v>
      </c>
      <c r="G31" s="15">
        <v>51.37</v>
      </c>
      <c r="H31" s="21"/>
    </row>
    <row r="32" spans="1:8" ht="13.15" customHeight="1" x14ac:dyDescent="0.25">
      <c r="A32" s="2"/>
      <c r="B32" s="6" t="s">
        <v>27</v>
      </c>
      <c r="C32" s="7"/>
      <c r="D32" s="7"/>
      <c r="E32" s="7"/>
      <c r="F32" s="7"/>
      <c r="G32" s="7"/>
      <c r="H32" s="8"/>
    </row>
    <row r="33" spans="1:8" ht="13.15" customHeight="1" x14ac:dyDescent="0.25">
      <c r="A33" s="2"/>
      <c r="B33" s="6" t="s">
        <v>28</v>
      </c>
      <c r="C33" s="9"/>
      <c r="D33" s="9"/>
      <c r="E33" s="7"/>
      <c r="F33" s="7"/>
      <c r="G33" s="7"/>
      <c r="H33" s="8"/>
    </row>
    <row r="34" spans="1:8" ht="13.15" customHeight="1" x14ac:dyDescent="0.25">
      <c r="A34" s="1" t="s">
        <v>1133</v>
      </c>
      <c r="B34" s="10" t="s">
        <v>581</v>
      </c>
      <c r="C34" s="11" t="s">
        <v>1134</v>
      </c>
      <c r="D34" s="7" t="s">
        <v>21</v>
      </c>
      <c r="E34" s="12">
        <v>1000000</v>
      </c>
      <c r="F34" s="13">
        <v>991.08</v>
      </c>
      <c r="G34" s="13">
        <v>4.84</v>
      </c>
      <c r="H34" s="14">
        <v>5.2999999999999999E-2</v>
      </c>
    </row>
    <row r="35" spans="1:8" ht="13.15" customHeight="1" x14ac:dyDescent="0.25">
      <c r="A35" s="2"/>
      <c r="B35" s="6" t="s">
        <v>22</v>
      </c>
      <c r="C35" s="7"/>
      <c r="D35" s="7"/>
      <c r="E35" s="7"/>
      <c r="F35" s="15">
        <v>991.08</v>
      </c>
      <c r="G35" s="15">
        <v>4.84</v>
      </c>
      <c r="H35" s="16"/>
    </row>
    <row r="36" spans="1:8" ht="13.15" customHeight="1" x14ac:dyDescent="0.25">
      <c r="A36" s="2"/>
      <c r="B36" s="6" t="s">
        <v>38</v>
      </c>
      <c r="C36" s="9"/>
      <c r="D36" s="9"/>
      <c r="E36" s="7"/>
      <c r="F36" s="7"/>
      <c r="G36" s="7"/>
      <c r="H36" s="8"/>
    </row>
    <row r="37" spans="1:8" ht="13.15" customHeight="1" x14ac:dyDescent="0.25">
      <c r="A37" s="1" t="s">
        <v>583</v>
      </c>
      <c r="B37" s="10" t="s">
        <v>584</v>
      </c>
      <c r="C37" s="11" t="s">
        <v>585</v>
      </c>
      <c r="D37" s="7" t="s">
        <v>42</v>
      </c>
      <c r="E37" s="12">
        <v>1800000</v>
      </c>
      <c r="F37" s="13">
        <v>1766.24</v>
      </c>
      <c r="G37" s="13">
        <v>8.6199999999999992</v>
      </c>
      <c r="H37" s="14">
        <v>6.8400000000000002E-2</v>
      </c>
    </row>
    <row r="38" spans="1:8" ht="13.15" customHeight="1" x14ac:dyDescent="0.25">
      <c r="A38" s="1" t="s">
        <v>1093</v>
      </c>
      <c r="B38" s="10" t="s">
        <v>1094</v>
      </c>
      <c r="C38" s="11" t="s">
        <v>1095</v>
      </c>
      <c r="D38" s="7" t="s">
        <v>53</v>
      </c>
      <c r="E38" s="12">
        <v>1800000</v>
      </c>
      <c r="F38" s="13">
        <v>1765.82</v>
      </c>
      <c r="G38" s="13">
        <v>8.6199999999999992</v>
      </c>
      <c r="H38" s="14">
        <v>7.0000000000000007E-2</v>
      </c>
    </row>
    <row r="39" spans="1:8" ht="13.15" customHeight="1" x14ac:dyDescent="0.25">
      <c r="A39" s="1" t="s">
        <v>1091</v>
      </c>
      <c r="B39" s="10" t="s">
        <v>693</v>
      </c>
      <c r="C39" s="11" t="s">
        <v>1092</v>
      </c>
      <c r="D39" s="7" t="s">
        <v>42</v>
      </c>
      <c r="E39" s="12">
        <v>1500000</v>
      </c>
      <c r="F39" s="13">
        <v>1446.6</v>
      </c>
      <c r="G39" s="13">
        <v>7.06</v>
      </c>
      <c r="H39" s="14">
        <v>6.9099999999999995E-2</v>
      </c>
    </row>
    <row r="40" spans="1:8" ht="13.15" customHeight="1" x14ac:dyDescent="0.25">
      <c r="A40" s="1" t="s">
        <v>1135</v>
      </c>
      <c r="B40" s="10" t="s">
        <v>1136</v>
      </c>
      <c r="C40" s="11" t="s">
        <v>1137</v>
      </c>
      <c r="D40" s="7" t="s">
        <v>53</v>
      </c>
      <c r="E40" s="12">
        <v>1000000</v>
      </c>
      <c r="F40" s="13">
        <v>960.71</v>
      </c>
      <c r="G40" s="13">
        <v>4.6900000000000004</v>
      </c>
      <c r="H40" s="14">
        <v>6.9099999999999995E-2</v>
      </c>
    </row>
    <row r="41" spans="1:8" ht="13.15" customHeight="1" x14ac:dyDescent="0.25">
      <c r="A41" s="2"/>
      <c r="B41" s="6" t="s">
        <v>22</v>
      </c>
      <c r="C41" s="7"/>
      <c r="D41" s="7"/>
      <c r="E41" s="7"/>
      <c r="F41" s="15">
        <v>5939.37</v>
      </c>
      <c r="G41" s="15">
        <v>28.99</v>
      </c>
      <c r="H41" s="16"/>
    </row>
    <row r="42" spans="1:8" ht="13.15" customHeight="1" x14ac:dyDescent="0.25">
      <c r="A42" s="2"/>
      <c r="B42" s="6" t="s">
        <v>54</v>
      </c>
      <c r="C42" s="9"/>
      <c r="D42" s="9"/>
      <c r="E42" s="7"/>
      <c r="F42" s="7"/>
      <c r="G42" s="7"/>
      <c r="H42" s="8"/>
    </row>
    <row r="43" spans="1:8" ht="13.15" customHeight="1" x14ac:dyDescent="0.25">
      <c r="A43" s="2"/>
      <c r="B43" s="6" t="s">
        <v>55</v>
      </c>
      <c r="C43" s="11"/>
      <c r="D43" s="11"/>
      <c r="E43" s="25"/>
      <c r="F43" s="25"/>
      <c r="G43" s="25"/>
      <c r="H43" s="26"/>
    </row>
    <row r="44" spans="1:8" ht="13.15" customHeight="1" x14ac:dyDescent="0.25">
      <c r="A44" s="1" t="s">
        <v>85</v>
      </c>
      <c r="B44" s="10" t="s">
        <v>86</v>
      </c>
      <c r="C44" s="11" t="s">
        <v>87</v>
      </c>
      <c r="D44" s="7" t="s">
        <v>42</v>
      </c>
      <c r="E44" s="12">
        <v>500000</v>
      </c>
      <c r="F44" s="13">
        <v>497.77</v>
      </c>
      <c r="G44" s="13">
        <v>2.4300000000000002</v>
      </c>
      <c r="H44" s="14">
        <v>7.0999999999999994E-2</v>
      </c>
    </row>
    <row r="45" spans="1:8" ht="13.15" customHeight="1" x14ac:dyDescent="0.25">
      <c r="A45" s="1" t="s">
        <v>1138</v>
      </c>
      <c r="B45" s="10" t="s">
        <v>1139</v>
      </c>
      <c r="C45" s="11" t="s">
        <v>1140</v>
      </c>
      <c r="D45" s="7" t="s">
        <v>42</v>
      </c>
      <c r="E45" s="12">
        <v>500000</v>
      </c>
      <c r="F45" s="13">
        <v>488.62</v>
      </c>
      <c r="G45" s="13">
        <v>2.39</v>
      </c>
      <c r="H45" s="14">
        <v>7.8700000000000006E-2</v>
      </c>
    </row>
    <row r="46" spans="1:8" ht="13.15" customHeight="1" x14ac:dyDescent="0.25">
      <c r="A46" s="1" t="s">
        <v>1104</v>
      </c>
      <c r="B46" s="10" t="s">
        <v>1105</v>
      </c>
      <c r="C46" s="11" t="s">
        <v>1106</v>
      </c>
      <c r="D46" s="7" t="s">
        <v>42</v>
      </c>
      <c r="E46" s="12">
        <v>400000</v>
      </c>
      <c r="F46" s="13">
        <v>384.99</v>
      </c>
      <c r="G46" s="13">
        <v>1.88</v>
      </c>
      <c r="H46" s="14">
        <v>8.1799999999999998E-2</v>
      </c>
    </row>
    <row r="47" spans="1:8" ht="13.15" customHeight="1" x14ac:dyDescent="0.25">
      <c r="A47" s="2"/>
      <c r="B47" s="6" t="s">
        <v>22</v>
      </c>
      <c r="C47" s="7"/>
      <c r="D47" s="7"/>
      <c r="E47" s="7"/>
      <c r="F47" s="15">
        <v>1371.38</v>
      </c>
      <c r="G47" s="15">
        <v>6.7</v>
      </c>
      <c r="H47" s="16"/>
    </row>
    <row r="48" spans="1:8" ht="13.15" customHeight="1" x14ac:dyDescent="0.25">
      <c r="A48" s="2"/>
      <c r="B48" s="6" t="s">
        <v>115</v>
      </c>
      <c r="C48" s="9"/>
      <c r="D48" s="9"/>
      <c r="E48" s="7"/>
      <c r="F48" s="7"/>
      <c r="G48" s="7"/>
      <c r="H48" s="8"/>
    </row>
    <row r="49" spans="1:8" ht="13.15" customHeight="1" x14ac:dyDescent="0.25">
      <c r="A49" s="1" t="s">
        <v>116</v>
      </c>
      <c r="B49" s="10" t="s">
        <v>115</v>
      </c>
      <c r="C49" s="11"/>
      <c r="D49" s="7"/>
      <c r="E49" s="12">
        <v>1131645.375</v>
      </c>
      <c r="F49" s="13">
        <v>1131.6500000000001</v>
      </c>
      <c r="G49" s="13">
        <v>5.52</v>
      </c>
      <c r="H49" s="14">
        <v>5.3999999999999999E-2</v>
      </c>
    </row>
    <row r="50" spans="1:8" ht="13.15" customHeight="1" x14ac:dyDescent="0.25">
      <c r="A50" s="2"/>
      <c r="B50" s="6" t="s">
        <v>22</v>
      </c>
      <c r="C50" s="7"/>
      <c r="D50" s="7"/>
      <c r="E50" s="7"/>
      <c r="F50" s="15">
        <v>1131.6500000000001</v>
      </c>
      <c r="G50" s="15">
        <v>5.52</v>
      </c>
      <c r="H50" s="16"/>
    </row>
    <row r="51" spans="1:8" ht="13.15" customHeight="1" x14ac:dyDescent="0.25">
      <c r="A51" s="2"/>
      <c r="B51" s="6" t="s">
        <v>117</v>
      </c>
      <c r="C51" s="9"/>
      <c r="D51" s="9"/>
      <c r="E51" s="7"/>
      <c r="F51" s="7"/>
      <c r="G51" s="7"/>
      <c r="H51" s="8"/>
    </row>
    <row r="52" spans="1:8" ht="13.15" customHeight="1" x14ac:dyDescent="0.25">
      <c r="A52" s="1" t="s">
        <v>118</v>
      </c>
      <c r="B52" s="10" t="s">
        <v>119</v>
      </c>
      <c r="C52" s="11"/>
      <c r="D52" s="7"/>
      <c r="E52" s="12"/>
      <c r="F52" s="13">
        <v>133.01</v>
      </c>
      <c r="G52" s="13">
        <v>0.65</v>
      </c>
      <c r="H52" s="14">
        <v>5.2600000000000001E-2</v>
      </c>
    </row>
    <row r="53" spans="1:8" ht="13.15" customHeight="1" x14ac:dyDescent="0.25">
      <c r="A53" s="2"/>
      <c r="B53" s="6" t="s">
        <v>22</v>
      </c>
      <c r="C53" s="7"/>
      <c r="D53" s="7"/>
      <c r="E53" s="7"/>
      <c r="F53" s="15">
        <v>133.01</v>
      </c>
      <c r="G53" s="15">
        <v>0.65</v>
      </c>
      <c r="H53" s="16"/>
    </row>
    <row r="54" spans="1:8" ht="13.15" customHeight="1" x14ac:dyDescent="0.25">
      <c r="A54" s="2"/>
      <c r="B54" s="17" t="s">
        <v>26</v>
      </c>
      <c r="C54" s="18"/>
      <c r="D54" s="18"/>
      <c r="E54" s="24"/>
      <c r="F54" s="15">
        <v>9566.49</v>
      </c>
      <c r="G54" s="15">
        <v>46.7</v>
      </c>
      <c r="H54" s="21"/>
    </row>
    <row r="55" spans="1:8" ht="13.15" customHeight="1" x14ac:dyDescent="0.25">
      <c r="A55" s="2"/>
      <c r="B55" s="6" t="s">
        <v>120</v>
      </c>
      <c r="C55" s="7"/>
      <c r="D55" s="7"/>
      <c r="E55" s="7"/>
      <c r="F55" s="7"/>
      <c r="G55" s="7"/>
      <c r="H55" s="8"/>
    </row>
    <row r="56" spans="1:8" ht="13.15" customHeight="1" x14ac:dyDescent="0.25">
      <c r="A56" s="2"/>
      <c r="B56" s="6" t="s">
        <v>121</v>
      </c>
      <c r="C56" s="9"/>
      <c r="D56" s="9"/>
      <c r="E56" s="7"/>
      <c r="F56" s="7"/>
      <c r="G56" s="7"/>
      <c r="H56" s="8"/>
    </row>
    <row r="57" spans="1:8" ht="13.15" customHeight="1" x14ac:dyDescent="0.25">
      <c r="A57" s="1" t="s">
        <v>122</v>
      </c>
      <c r="B57" s="10" t="s">
        <v>123</v>
      </c>
      <c r="C57" s="11" t="s">
        <v>124</v>
      </c>
      <c r="D57" s="7"/>
      <c r="E57" s="27">
        <v>577.14099999999996</v>
      </c>
      <c r="F57" s="13">
        <v>68.8</v>
      </c>
      <c r="G57" s="13">
        <v>0.34</v>
      </c>
      <c r="H57" s="14"/>
    </row>
    <row r="58" spans="1:8" ht="13.15" customHeight="1" x14ac:dyDescent="0.25">
      <c r="A58" s="2"/>
      <c r="B58" s="6" t="s">
        <v>22</v>
      </c>
      <c r="C58" s="7"/>
      <c r="D58" s="7"/>
      <c r="E58" s="7"/>
      <c r="F58" s="15">
        <v>68.8</v>
      </c>
      <c r="G58" s="15">
        <v>0.34</v>
      </c>
      <c r="H58" s="16"/>
    </row>
    <row r="59" spans="1:8" ht="13.15" customHeight="1" x14ac:dyDescent="0.25">
      <c r="A59" s="2"/>
      <c r="B59" s="58" t="s">
        <v>26</v>
      </c>
      <c r="C59" s="59"/>
      <c r="D59" s="59"/>
      <c r="E59" s="57"/>
      <c r="F59" s="60">
        <v>68.8</v>
      </c>
      <c r="G59" s="60">
        <v>0.34</v>
      </c>
      <c r="H59" s="61"/>
    </row>
    <row r="60" spans="1:8" ht="13.15" customHeight="1" x14ac:dyDescent="0.25">
      <c r="A60" s="2"/>
      <c r="B60" s="69" t="s">
        <v>1533</v>
      </c>
      <c r="C60" s="70"/>
      <c r="D60" s="70"/>
      <c r="E60" s="62"/>
      <c r="F60" s="71">
        <v>14.625</v>
      </c>
      <c r="G60" s="71">
        <v>7.0000000000000007E-2</v>
      </c>
      <c r="H60" s="73"/>
    </row>
    <row r="61" spans="1:8" ht="13.15" customHeight="1" x14ac:dyDescent="0.25">
      <c r="A61" s="2"/>
      <c r="B61" s="64" t="s">
        <v>125</v>
      </c>
      <c r="C61" s="65"/>
      <c r="D61" s="65"/>
      <c r="E61" s="66"/>
      <c r="F61" s="67">
        <v>312.505</v>
      </c>
      <c r="G61" s="67">
        <v>1.52</v>
      </c>
      <c r="H61" s="68"/>
    </row>
    <row r="62" spans="1:8" ht="13.15" customHeight="1" x14ac:dyDescent="0.25">
      <c r="A62" s="2"/>
      <c r="B62" s="74" t="s">
        <v>125</v>
      </c>
      <c r="C62" s="63"/>
      <c r="D62" s="63"/>
      <c r="E62" s="7"/>
      <c r="F62" s="75">
        <v>327.13</v>
      </c>
      <c r="G62" s="75">
        <v>1.59</v>
      </c>
      <c r="H62" s="76"/>
    </row>
    <row r="63" spans="1:8" ht="13.15" customHeight="1" x14ac:dyDescent="0.25">
      <c r="A63" s="2"/>
      <c r="B63" s="28" t="s">
        <v>126</v>
      </c>
      <c r="C63" s="29"/>
      <c r="D63" s="29"/>
      <c r="E63" s="29"/>
      <c r="F63" s="30">
        <v>20486.34</v>
      </c>
      <c r="G63" s="31">
        <v>100</v>
      </c>
      <c r="H63" s="32"/>
    </row>
    <row r="64" spans="1:8" ht="13.15" customHeight="1" x14ac:dyDescent="0.25">
      <c r="A64" s="2"/>
      <c r="B64" s="176"/>
      <c r="C64" s="176"/>
      <c r="D64" s="176"/>
      <c r="E64" s="176"/>
      <c r="F64" s="176"/>
      <c r="G64" s="176"/>
      <c r="H64" s="2"/>
    </row>
    <row r="65" spans="1:8" ht="13.15" customHeight="1" x14ac:dyDescent="0.25">
      <c r="A65" s="2"/>
      <c r="B65" s="177" t="s">
        <v>591</v>
      </c>
      <c r="C65" s="177"/>
      <c r="D65" s="177"/>
      <c r="E65" s="177"/>
      <c r="F65" s="2"/>
      <c r="G65" s="2"/>
      <c r="H65" s="2"/>
    </row>
    <row r="66" spans="1:8" ht="13.15" customHeight="1" x14ac:dyDescent="0.25">
      <c r="A66" s="2"/>
      <c r="B66" s="177" t="s">
        <v>127</v>
      </c>
      <c r="C66" s="177"/>
      <c r="D66" s="177"/>
      <c r="E66" s="177"/>
      <c r="F66" s="2"/>
      <c r="G66" s="2"/>
      <c r="H66" s="2"/>
    </row>
    <row r="67" spans="1:8" ht="25.9" customHeight="1" x14ac:dyDescent="0.25">
      <c r="A67" s="2"/>
      <c r="B67" s="177" t="s">
        <v>128</v>
      </c>
      <c r="C67" s="177"/>
      <c r="D67" s="177"/>
      <c r="E67" s="177"/>
      <c r="F67" s="2"/>
      <c r="G67" s="2"/>
      <c r="H67" s="2"/>
    </row>
    <row r="68" spans="1:8" ht="13.15" customHeight="1" x14ac:dyDescent="0.25">
      <c r="A68" s="2"/>
      <c r="B68" s="177" t="s">
        <v>129</v>
      </c>
      <c r="C68" s="177"/>
      <c r="D68" s="177"/>
      <c r="E68" s="177"/>
      <c r="F68" s="2"/>
      <c r="G68" s="2"/>
      <c r="H68" s="2"/>
    </row>
    <row r="70" spans="1:8" s="77" customFormat="1" ht="14.25" x14ac:dyDescent="0.2">
      <c r="B70" s="183" t="s">
        <v>1539</v>
      </c>
      <c r="C70" s="183"/>
      <c r="D70" s="183"/>
      <c r="E70" s="183"/>
      <c r="F70" s="78"/>
      <c r="G70" s="78"/>
    </row>
    <row r="71" spans="1:8" s="77" customFormat="1" ht="14.65" customHeight="1" x14ac:dyDescent="0.2">
      <c r="B71" s="79" t="s">
        <v>1540</v>
      </c>
      <c r="C71" s="79"/>
      <c r="D71" s="79"/>
      <c r="E71" s="79"/>
      <c r="F71" s="79"/>
      <c r="G71" s="79"/>
    </row>
    <row r="72" spans="1:8" s="77" customFormat="1" ht="14.65" customHeight="1" x14ac:dyDescent="0.2">
      <c r="B72" s="79" t="s">
        <v>1541</v>
      </c>
      <c r="C72" s="79"/>
      <c r="D72" s="79"/>
      <c r="E72" s="79"/>
      <c r="F72" s="79"/>
      <c r="G72" s="102"/>
    </row>
    <row r="73" spans="1:8" s="77" customFormat="1" ht="14.25" customHeight="1" x14ac:dyDescent="0.2">
      <c r="B73" s="79" t="s">
        <v>1542</v>
      </c>
      <c r="C73" s="79"/>
      <c r="D73" s="79"/>
      <c r="E73" s="79"/>
      <c r="F73" s="103"/>
      <c r="G73" s="102"/>
    </row>
    <row r="74" spans="1:8" s="77" customFormat="1" ht="14.25" x14ac:dyDescent="0.2">
      <c r="B74" s="81"/>
      <c r="C74" s="82"/>
      <c r="D74" s="82"/>
      <c r="E74" s="82"/>
      <c r="F74" s="78"/>
      <c r="G74" s="78"/>
    </row>
    <row r="75" spans="1:8" s="77" customFormat="1" ht="14.25" x14ac:dyDescent="0.2">
      <c r="B75" s="83" t="s">
        <v>1543</v>
      </c>
      <c r="C75" s="84" t="s">
        <v>1544</v>
      </c>
      <c r="D75" s="84" t="s">
        <v>1545</v>
      </c>
      <c r="E75" s="85"/>
      <c r="F75" s="86"/>
      <c r="G75" s="80"/>
    </row>
    <row r="76" spans="1:8" s="77" customFormat="1" ht="14.25" x14ac:dyDescent="0.2">
      <c r="B76" s="87" t="s">
        <v>1546</v>
      </c>
      <c r="C76" s="88">
        <v>1503.1194</v>
      </c>
      <c r="D76" s="88">
        <v>1510.7301</v>
      </c>
      <c r="E76" s="78"/>
      <c r="F76" s="78"/>
      <c r="G76" s="78"/>
    </row>
    <row r="77" spans="1:8" s="77" customFormat="1" ht="14.25" x14ac:dyDescent="0.2">
      <c r="B77" s="104" t="s">
        <v>1547</v>
      </c>
      <c r="C77" s="88">
        <v>1249.6485</v>
      </c>
      <c r="D77" s="88">
        <v>1256.0229999999999</v>
      </c>
      <c r="E77" s="78"/>
      <c r="F77" s="78"/>
      <c r="G77" s="78"/>
    </row>
    <row r="78" spans="1:8" s="77" customFormat="1" ht="14.25" x14ac:dyDescent="0.2">
      <c r="B78" s="104" t="s">
        <v>1548</v>
      </c>
      <c r="C78" s="88">
        <v>1001.7124</v>
      </c>
      <c r="D78" s="88">
        <v>1001.3921</v>
      </c>
      <c r="E78" s="78"/>
      <c r="F78" s="78"/>
      <c r="G78" s="78"/>
    </row>
    <row r="79" spans="1:8" s="77" customFormat="1" ht="14.25" x14ac:dyDescent="0.2">
      <c r="B79" s="104" t="s">
        <v>1549</v>
      </c>
      <c r="C79" s="88">
        <v>1461.3492000000001</v>
      </c>
      <c r="D79" s="88">
        <v>1468.2318</v>
      </c>
      <c r="E79" s="78"/>
      <c r="F79" s="78"/>
      <c r="G79" s="78"/>
    </row>
    <row r="80" spans="1:8" s="77" customFormat="1" ht="14.25" x14ac:dyDescent="0.2">
      <c r="B80" s="104" t="s">
        <v>1550</v>
      </c>
      <c r="C80" s="88">
        <v>1105.4820999999999</v>
      </c>
      <c r="D80" s="88">
        <v>1108.9848999999999</v>
      </c>
      <c r="E80" s="78"/>
      <c r="F80" s="78"/>
      <c r="G80" s="78"/>
    </row>
    <row r="81" spans="2:7" s="77" customFormat="1" ht="14.25" x14ac:dyDescent="0.2">
      <c r="B81" s="104" t="s">
        <v>1551</v>
      </c>
      <c r="C81" s="88">
        <v>1001.6381</v>
      </c>
      <c r="D81" s="88">
        <v>1001.3262999999999</v>
      </c>
      <c r="E81" s="78"/>
      <c r="F81" s="78"/>
      <c r="G81" s="78"/>
    </row>
    <row r="82" spans="2:7" s="77" customFormat="1" ht="14.25" x14ac:dyDescent="0.2">
      <c r="B82" s="210"/>
      <c r="C82" s="210"/>
      <c r="D82" s="210"/>
      <c r="E82" s="210"/>
      <c r="F82" s="78"/>
      <c r="G82" s="78"/>
    </row>
    <row r="83" spans="2:7" s="77" customFormat="1" ht="14.25" x14ac:dyDescent="0.2">
      <c r="B83" s="91" t="s">
        <v>1552</v>
      </c>
      <c r="F83" s="78"/>
      <c r="G83" s="78"/>
    </row>
    <row r="84" spans="2:7" s="77" customFormat="1" ht="14.25" x14ac:dyDescent="0.2">
      <c r="B84" s="91"/>
      <c r="F84" s="78"/>
      <c r="G84" s="78"/>
    </row>
    <row r="85" spans="2:7" s="77" customFormat="1" ht="14.25" x14ac:dyDescent="0.2">
      <c r="B85" s="184" t="s">
        <v>1553</v>
      </c>
      <c r="C85" s="186" t="s">
        <v>1554</v>
      </c>
      <c r="D85" s="187"/>
      <c r="E85" s="85"/>
    </row>
    <row r="86" spans="2:7" s="77" customFormat="1" ht="14.25" x14ac:dyDescent="0.2">
      <c r="B86" s="185"/>
      <c r="C86" s="92" t="s">
        <v>1555</v>
      </c>
      <c r="D86" s="92" t="s">
        <v>586</v>
      </c>
      <c r="E86" s="85"/>
    </row>
    <row r="87" spans="2:7" s="77" customFormat="1" ht="14.25" x14ac:dyDescent="0.2">
      <c r="B87" s="104" t="s">
        <v>1547</v>
      </c>
      <c r="C87" s="94">
        <v>0</v>
      </c>
      <c r="D87" s="95">
        <v>0</v>
      </c>
      <c r="E87" s="85"/>
      <c r="F87" s="96"/>
    </row>
    <row r="88" spans="2:7" s="77" customFormat="1" ht="14.25" x14ac:dyDescent="0.2">
      <c r="B88" s="104" t="s">
        <v>1548</v>
      </c>
      <c r="C88" s="126">
        <v>6.5271395399999985</v>
      </c>
      <c r="D88" s="127">
        <v>6.5271395399999985</v>
      </c>
      <c r="E88" s="85"/>
      <c r="F88" s="96"/>
    </row>
    <row r="89" spans="2:7" s="77" customFormat="1" ht="14.25" x14ac:dyDescent="0.2">
      <c r="B89" s="104" t="s">
        <v>1550</v>
      </c>
      <c r="C89" s="126">
        <v>1.6972010399999999</v>
      </c>
      <c r="D89" s="127">
        <v>1.6972010399999999</v>
      </c>
      <c r="E89" s="85"/>
      <c r="F89" s="96"/>
    </row>
    <row r="90" spans="2:7" s="77" customFormat="1" ht="14.25" x14ac:dyDescent="0.2">
      <c r="B90" s="104" t="s">
        <v>1551</v>
      </c>
      <c r="C90" s="126">
        <v>6.2501215200000004</v>
      </c>
      <c r="D90" s="127">
        <v>6.2501215200000004</v>
      </c>
      <c r="E90" s="85"/>
      <c r="F90" s="96"/>
    </row>
    <row r="91" spans="2:7" s="77" customFormat="1" ht="14.25" x14ac:dyDescent="0.2">
      <c r="B91" s="90" t="s">
        <v>1556</v>
      </c>
      <c r="C91" s="90"/>
      <c r="D91" s="90"/>
      <c r="E91" s="90"/>
      <c r="F91" s="90"/>
      <c r="G91" s="90"/>
    </row>
    <row r="92" spans="2:7" s="77" customFormat="1" ht="14.25" x14ac:dyDescent="0.2"/>
    <row r="93" spans="2:7" s="77" customFormat="1" ht="14.25" x14ac:dyDescent="0.2">
      <c r="B93" s="79" t="s">
        <v>1557</v>
      </c>
      <c r="C93" s="79"/>
      <c r="D93" s="85"/>
    </row>
    <row r="94" spans="2:7" s="77" customFormat="1" ht="14.65" customHeight="1" x14ac:dyDescent="0.2">
      <c r="B94" s="79" t="s">
        <v>1558</v>
      </c>
      <c r="C94" s="79"/>
      <c r="D94" s="79"/>
    </row>
    <row r="95" spans="2:7" s="77" customFormat="1" ht="14.25" x14ac:dyDescent="0.2">
      <c r="B95" s="79" t="s">
        <v>1559</v>
      </c>
      <c r="C95" s="79"/>
      <c r="D95" s="79"/>
    </row>
    <row r="96" spans="2:7" s="77" customFormat="1" ht="14.25" x14ac:dyDescent="0.2">
      <c r="B96" s="79" t="s">
        <v>1713</v>
      </c>
      <c r="C96" s="79"/>
      <c r="D96" s="79"/>
    </row>
    <row r="97" spans="1:7" s="77" customFormat="1" ht="14.25" x14ac:dyDescent="0.2">
      <c r="B97" s="79" t="s">
        <v>1560</v>
      </c>
      <c r="C97" s="79"/>
      <c r="D97" s="79"/>
    </row>
    <row r="98" spans="1:7" s="77" customFormat="1" ht="14.25" x14ac:dyDescent="0.2">
      <c r="A98" s="78"/>
      <c r="B98" s="97"/>
      <c r="C98" s="97"/>
      <c r="D98" s="97"/>
      <c r="E98" s="97"/>
      <c r="F98" s="78"/>
      <c r="G98" s="78"/>
    </row>
    <row r="99" spans="1:7" s="107" customFormat="1" x14ac:dyDescent="0.2">
      <c r="B99" s="213" t="s">
        <v>130</v>
      </c>
      <c r="C99" s="108" t="s">
        <v>131</v>
      </c>
      <c r="D99" s="211" t="s">
        <v>132</v>
      </c>
      <c r="E99" s="211" t="s">
        <v>133</v>
      </c>
      <c r="F99" s="211" t="s">
        <v>134</v>
      </c>
    </row>
    <row r="100" spans="1:7" s="107" customFormat="1" ht="30" x14ac:dyDescent="0.2">
      <c r="B100" s="214"/>
      <c r="C100" s="109" t="s">
        <v>135</v>
      </c>
      <c r="D100" s="212"/>
      <c r="E100" s="212"/>
      <c r="F100" s="212"/>
    </row>
    <row r="101" spans="1:7" s="107" customFormat="1" ht="142.5" x14ac:dyDescent="0.2">
      <c r="B101" s="123" t="s">
        <v>1604</v>
      </c>
      <c r="C101" s="110" t="s">
        <v>1605</v>
      </c>
      <c r="D101" s="100"/>
      <c r="E101" s="110" t="s">
        <v>1141</v>
      </c>
      <c r="F101" s="100"/>
    </row>
    <row r="102" spans="1:7" s="107" customFormat="1" ht="14.25" x14ac:dyDescent="0.2">
      <c r="C102" s="107" t="s">
        <v>137</v>
      </c>
    </row>
  </sheetData>
  <mergeCells count="18">
    <mergeCell ref="F99:F100"/>
    <mergeCell ref="B82:E82"/>
    <mergeCell ref="B85:B86"/>
    <mergeCell ref="C85:D85"/>
    <mergeCell ref="B99:B100"/>
    <mergeCell ref="D99:D100"/>
    <mergeCell ref="E99:E100"/>
    <mergeCell ref="B70:E70"/>
    <mergeCell ref="B64:G64"/>
    <mergeCell ref="B65:E65"/>
    <mergeCell ref="B66:E66"/>
    <mergeCell ref="B67:E67"/>
    <mergeCell ref="B68:E68"/>
    <mergeCell ref="B1:H1"/>
    <mergeCell ref="B2:H2"/>
    <mergeCell ref="B3:H3"/>
    <mergeCell ref="B4:H4"/>
    <mergeCell ref="B5:H5"/>
  </mergeCells>
  <pageMargins left="0" right="0" top="0" bottom="0" header="0" footer="0"/>
  <pageSetup orientation="portrait"/>
  <headerFooter>
    <oddFooter xml:space="preserve">&amp;C_x000D_&amp;1#&amp;"Aptos"&amp;10&amp;K000000  For internal use only 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outlinePr summaryBelow="0"/>
  </sheetPr>
  <dimension ref="A1:H116"/>
  <sheetViews>
    <sheetView zoomScale="85" zoomScaleNormal="85" workbookViewId="0">
      <selection activeCell="B1" sqref="B1:H1"/>
    </sheetView>
  </sheetViews>
  <sheetFormatPr defaultRowHeight="15" x14ac:dyDescent="0.25"/>
  <cols>
    <col min="1" max="1" width="3.28515625" customWidth="1"/>
    <col min="2" max="2" width="41.7109375" customWidth="1"/>
    <col min="3" max="3" width="35" customWidth="1"/>
    <col min="4" max="6" width="30" customWidth="1"/>
    <col min="7" max="8" width="20" customWidth="1"/>
  </cols>
  <sheetData>
    <row r="1" spans="1:8" ht="19.899999999999999" customHeight="1" x14ac:dyDescent="0.25">
      <c r="A1" s="1" t="s">
        <v>1142</v>
      </c>
      <c r="B1" s="178" t="s">
        <v>1</v>
      </c>
      <c r="C1" s="178"/>
      <c r="D1" s="178"/>
      <c r="E1" s="178"/>
      <c r="F1" s="178"/>
      <c r="G1" s="178"/>
      <c r="H1" s="178"/>
    </row>
    <row r="2" spans="1:8" ht="19.899999999999999" customHeight="1" x14ac:dyDescent="0.25">
      <c r="A2" s="2"/>
      <c r="B2" s="178" t="s">
        <v>2</v>
      </c>
      <c r="C2" s="178"/>
      <c r="D2" s="178"/>
      <c r="E2" s="178"/>
      <c r="F2" s="178"/>
      <c r="G2" s="178"/>
      <c r="H2" s="178"/>
    </row>
    <row r="3" spans="1:8" ht="19.899999999999999" customHeight="1" x14ac:dyDescent="0.25">
      <c r="A3" s="2"/>
      <c r="B3" s="178" t="s">
        <v>1143</v>
      </c>
      <c r="C3" s="178"/>
      <c r="D3" s="178"/>
      <c r="E3" s="178"/>
      <c r="F3" s="178"/>
      <c r="G3" s="178"/>
      <c r="H3" s="178"/>
    </row>
    <row r="4" spans="1:8" ht="19.899999999999999" customHeight="1" x14ac:dyDescent="0.25">
      <c r="A4" s="2"/>
      <c r="B4" s="179" t="s">
        <v>1144</v>
      </c>
      <c r="C4" s="179"/>
      <c r="D4" s="179"/>
      <c r="E4" s="179"/>
      <c r="F4" s="179"/>
      <c r="G4" s="179"/>
      <c r="H4" s="179"/>
    </row>
    <row r="5" spans="1:8" ht="13.15" customHeight="1" x14ac:dyDescent="0.25">
      <c r="A5" s="2"/>
      <c r="B5" s="180"/>
      <c r="C5" s="180"/>
      <c r="D5" s="180"/>
      <c r="E5" s="180"/>
      <c r="F5" s="180"/>
      <c r="G5" s="180"/>
      <c r="H5" s="180"/>
    </row>
    <row r="6" spans="1:8" ht="28.15" customHeight="1" x14ac:dyDescent="0.25">
      <c r="A6" s="2"/>
      <c r="B6" s="3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5" t="s">
        <v>11</v>
      </c>
    </row>
    <row r="7" spans="1:8" ht="13.15" customHeight="1" x14ac:dyDescent="0.25">
      <c r="A7" s="2"/>
      <c r="B7" s="6" t="s">
        <v>141</v>
      </c>
      <c r="C7" s="7"/>
      <c r="D7" s="7"/>
      <c r="E7" s="7"/>
      <c r="F7" s="7"/>
      <c r="G7" s="7"/>
      <c r="H7" s="8"/>
    </row>
    <row r="8" spans="1:8" ht="13.15" customHeight="1" x14ac:dyDescent="0.25">
      <c r="A8" s="2"/>
      <c r="B8" s="6" t="s">
        <v>13</v>
      </c>
      <c r="C8" s="9"/>
      <c r="D8" s="9"/>
      <c r="E8" s="7"/>
      <c r="F8" s="7"/>
      <c r="G8" s="7"/>
      <c r="H8" s="8"/>
    </row>
    <row r="9" spans="1:8" ht="13.15" customHeight="1" x14ac:dyDescent="0.25">
      <c r="A9" s="1" t="s">
        <v>142</v>
      </c>
      <c r="B9" s="10" t="s">
        <v>143</v>
      </c>
      <c r="C9" s="11" t="s">
        <v>144</v>
      </c>
      <c r="D9" s="7" t="s">
        <v>145</v>
      </c>
      <c r="E9" s="12">
        <v>913000</v>
      </c>
      <c r="F9" s="13">
        <v>13105.2</v>
      </c>
      <c r="G9" s="13">
        <v>4.6399999999999997</v>
      </c>
      <c r="H9" s="14"/>
    </row>
    <row r="10" spans="1:8" ht="13.15" customHeight="1" x14ac:dyDescent="0.25">
      <c r="A10" s="1" t="s">
        <v>836</v>
      </c>
      <c r="B10" s="10" t="s">
        <v>837</v>
      </c>
      <c r="C10" s="11" t="s">
        <v>838</v>
      </c>
      <c r="D10" s="7" t="s">
        <v>145</v>
      </c>
      <c r="E10" s="12">
        <v>2390000</v>
      </c>
      <c r="F10" s="13">
        <v>8576.52</v>
      </c>
      <c r="G10" s="13">
        <v>3.03</v>
      </c>
      <c r="H10" s="14"/>
    </row>
    <row r="11" spans="1:8" ht="13.15" customHeight="1" x14ac:dyDescent="0.25">
      <c r="A11" s="1" t="s">
        <v>200</v>
      </c>
      <c r="B11" s="10" t="s">
        <v>201</v>
      </c>
      <c r="C11" s="11" t="s">
        <v>202</v>
      </c>
      <c r="D11" s="7" t="s">
        <v>145</v>
      </c>
      <c r="E11" s="12">
        <v>778969</v>
      </c>
      <c r="F11" s="13">
        <v>7886.67</v>
      </c>
      <c r="G11" s="13">
        <v>2.79</v>
      </c>
      <c r="H11" s="14"/>
    </row>
    <row r="12" spans="1:8" ht="13.15" customHeight="1" x14ac:dyDescent="0.25">
      <c r="A12" s="1" t="s">
        <v>146</v>
      </c>
      <c r="B12" s="10" t="s">
        <v>147</v>
      </c>
      <c r="C12" s="11" t="s">
        <v>148</v>
      </c>
      <c r="D12" s="7" t="s">
        <v>145</v>
      </c>
      <c r="E12" s="12">
        <v>1052799</v>
      </c>
      <c r="F12" s="13">
        <v>7876.52</v>
      </c>
      <c r="G12" s="13">
        <v>2.79</v>
      </c>
      <c r="H12" s="14"/>
    </row>
    <row r="13" spans="1:8" ht="13.15" customHeight="1" x14ac:dyDescent="0.25">
      <c r="A13" s="1" t="s">
        <v>186</v>
      </c>
      <c r="B13" s="10" t="s">
        <v>187</v>
      </c>
      <c r="C13" s="11" t="s">
        <v>188</v>
      </c>
      <c r="D13" s="7" t="s">
        <v>145</v>
      </c>
      <c r="E13" s="12">
        <v>630000</v>
      </c>
      <c r="F13" s="13">
        <v>7745.85</v>
      </c>
      <c r="G13" s="13">
        <v>2.74</v>
      </c>
      <c r="H13" s="14"/>
    </row>
    <row r="14" spans="1:8" ht="13.15" customHeight="1" x14ac:dyDescent="0.25">
      <c r="A14" s="1" t="s">
        <v>193</v>
      </c>
      <c r="B14" s="10" t="s">
        <v>194</v>
      </c>
      <c r="C14" s="11" t="s">
        <v>195</v>
      </c>
      <c r="D14" s="7" t="s">
        <v>192</v>
      </c>
      <c r="E14" s="12">
        <v>2335000</v>
      </c>
      <c r="F14" s="13">
        <v>7062.21</v>
      </c>
      <c r="G14" s="13">
        <v>2.5</v>
      </c>
      <c r="H14" s="14"/>
    </row>
    <row r="15" spans="1:8" ht="13.15" customHeight="1" x14ac:dyDescent="0.25">
      <c r="A15" s="1" t="s">
        <v>157</v>
      </c>
      <c r="B15" s="10" t="s">
        <v>158</v>
      </c>
      <c r="C15" s="11" t="s">
        <v>159</v>
      </c>
      <c r="D15" s="7" t="s">
        <v>160</v>
      </c>
      <c r="E15" s="12">
        <v>515000</v>
      </c>
      <c r="F15" s="13">
        <v>6735.17</v>
      </c>
      <c r="G15" s="13">
        <v>2.38</v>
      </c>
      <c r="H15" s="14"/>
    </row>
    <row r="16" spans="1:8" ht="13.15" customHeight="1" x14ac:dyDescent="0.25">
      <c r="A16" s="1" t="s">
        <v>753</v>
      </c>
      <c r="B16" s="10" t="s">
        <v>754</v>
      </c>
      <c r="C16" s="11" t="s">
        <v>755</v>
      </c>
      <c r="D16" s="7" t="s">
        <v>209</v>
      </c>
      <c r="E16" s="12">
        <v>278654</v>
      </c>
      <c r="F16" s="13">
        <v>6224.85</v>
      </c>
      <c r="G16" s="13">
        <v>2.2000000000000002</v>
      </c>
      <c r="H16" s="14"/>
    </row>
    <row r="17" spans="1:8" ht="13.15" customHeight="1" x14ac:dyDescent="0.25">
      <c r="A17" s="1" t="s">
        <v>772</v>
      </c>
      <c r="B17" s="10" t="s">
        <v>773</v>
      </c>
      <c r="C17" s="11" t="s">
        <v>774</v>
      </c>
      <c r="D17" s="7" t="s">
        <v>209</v>
      </c>
      <c r="E17" s="12">
        <v>334000</v>
      </c>
      <c r="F17" s="13">
        <v>6066.11</v>
      </c>
      <c r="G17" s="13">
        <v>2.15</v>
      </c>
      <c r="H17" s="14"/>
    </row>
    <row r="18" spans="1:8" ht="13.15" customHeight="1" x14ac:dyDescent="0.25">
      <c r="A18" s="1" t="s">
        <v>161</v>
      </c>
      <c r="B18" s="10" t="s">
        <v>162</v>
      </c>
      <c r="C18" s="11" t="s">
        <v>163</v>
      </c>
      <c r="D18" s="7" t="s">
        <v>164</v>
      </c>
      <c r="E18" s="12">
        <v>145000</v>
      </c>
      <c r="F18" s="13">
        <v>5711.41</v>
      </c>
      <c r="G18" s="13">
        <v>2.02</v>
      </c>
      <c r="H18" s="14"/>
    </row>
    <row r="19" spans="1:8" ht="13.15" customHeight="1" x14ac:dyDescent="0.25">
      <c r="A19" s="1" t="s">
        <v>1145</v>
      </c>
      <c r="B19" s="10" t="s">
        <v>1146</v>
      </c>
      <c r="C19" s="11" t="s">
        <v>1147</v>
      </c>
      <c r="D19" s="7" t="s">
        <v>209</v>
      </c>
      <c r="E19" s="12">
        <v>429600</v>
      </c>
      <c r="F19" s="13">
        <v>5609.29</v>
      </c>
      <c r="G19" s="13">
        <v>1.98</v>
      </c>
      <c r="H19" s="14"/>
    </row>
    <row r="20" spans="1:8" ht="13.15" customHeight="1" x14ac:dyDescent="0.25">
      <c r="A20" s="1" t="s">
        <v>349</v>
      </c>
      <c r="B20" s="10" t="s">
        <v>350</v>
      </c>
      <c r="C20" s="11" t="s">
        <v>351</v>
      </c>
      <c r="D20" s="7" t="s">
        <v>352</v>
      </c>
      <c r="E20" s="12">
        <v>469020</v>
      </c>
      <c r="F20" s="13">
        <v>5170.4799999999996</v>
      </c>
      <c r="G20" s="13">
        <v>1.83</v>
      </c>
      <c r="H20" s="14"/>
    </row>
    <row r="21" spans="1:8" ht="13.15" customHeight="1" x14ac:dyDescent="0.25">
      <c r="A21" s="1" t="s">
        <v>910</v>
      </c>
      <c r="B21" s="10" t="s">
        <v>911</v>
      </c>
      <c r="C21" s="11" t="s">
        <v>912</v>
      </c>
      <c r="D21" s="7" t="s">
        <v>152</v>
      </c>
      <c r="E21" s="12">
        <v>316797</v>
      </c>
      <c r="F21" s="13">
        <v>5092.51</v>
      </c>
      <c r="G21" s="13">
        <v>1.8</v>
      </c>
      <c r="H21" s="14"/>
    </row>
    <row r="22" spans="1:8" ht="13.15" customHeight="1" x14ac:dyDescent="0.25">
      <c r="A22" s="1" t="s">
        <v>727</v>
      </c>
      <c r="B22" s="10" t="s">
        <v>728</v>
      </c>
      <c r="C22" s="11" t="s">
        <v>729</v>
      </c>
      <c r="D22" s="7" t="s">
        <v>172</v>
      </c>
      <c r="E22" s="12">
        <v>44190</v>
      </c>
      <c r="F22" s="13">
        <v>5090.91</v>
      </c>
      <c r="G22" s="13">
        <v>1.8</v>
      </c>
      <c r="H22" s="14"/>
    </row>
    <row r="23" spans="1:8" ht="13.15" customHeight="1" x14ac:dyDescent="0.25">
      <c r="A23" s="1" t="s">
        <v>971</v>
      </c>
      <c r="B23" s="10" t="s">
        <v>972</v>
      </c>
      <c r="C23" s="11" t="s">
        <v>973</v>
      </c>
      <c r="D23" s="7" t="s">
        <v>281</v>
      </c>
      <c r="E23" s="12">
        <v>55000</v>
      </c>
      <c r="F23" s="13">
        <v>5008.58</v>
      </c>
      <c r="G23" s="13">
        <v>1.77</v>
      </c>
      <c r="H23" s="14"/>
    </row>
    <row r="24" spans="1:8" ht="13.15" customHeight="1" x14ac:dyDescent="0.25">
      <c r="A24" s="1" t="s">
        <v>343</v>
      </c>
      <c r="B24" s="10" t="s">
        <v>344</v>
      </c>
      <c r="C24" s="11" t="s">
        <v>345</v>
      </c>
      <c r="D24" s="7" t="s">
        <v>172</v>
      </c>
      <c r="E24" s="12">
        <v>146000</v>
      </c>
      <c r="F24" s="13">
        <v>4961.8100000000004</v>
      </c>
      <c r="G24" s="13">
        <v>1.76</v>
      </c>
      <c r="H24" s="14"/>
    </row>
    <row r="25" spans="1:8" ht="13.15" customHeight="1" x14ac:dyDescent="0.25">
      <c r="A25" s="1" t="s">
        <v>1148</v>
      </c>
      <c r="B25" s="10" t="s">
        <v>1149</v>
      </c>
      <c r="C25" s="11" t="s">
        <v>1150</v>
      </c>
      <c r="D25" s="7" t="s">
        <v>328</v>
      </c>
      <c r="E25" s="12">
        <v>1206000</v>
      </c>
      <c r="F25" s="13">
        <v>4908.42</v>
      </c>
      <c r="G25" s="13">
        <v>1.74</v>
      </c>
      <c r="H25" s="14"/>
    </row>
    <row r="26" spans="1:8" ht="13.15" customHeight="1" x14ac:dyDescent="0.25">
      <c r="A26" s="1" t="s">
        <v>440</v>
      </c>
      <c r="B26" s="10" t="s">
        <v>441</v>
      </c>
      <c r="C26" s="11" t="s">
        <v>442</v>
      </c>
      <c r="D26" s="7" t="s">
        <v>439</v>
      </c>
      <c r="E26" s="12">
        <v>1978000</v>
      </c>
      <c r="F26" s="13">
        <v>4797.24</v>
      </c>
      <c r="G26" s="13">
        <v>1.7</v>
      </c>
      <c r="H26" s="14"/>
    </row>
    <row r="27" spans="1:8" ht="13.15" customHeight="1" x14ac:dyDescent="0.25">
      <c r="A27" s="1" t="s">
        <v>241</v>
      </c>
      <c r="B27" s="10" t="s">
        <v>242</v>
      </c>
      <c r="C27" s="11" t="s">
        <v>243</v>
      </c>
      <c r="D27" s="7" t="s">
        <v>209</v>
      </c>
      <c r="E27" s="12">
        <v>24695</v>
      </c>
      <c r="F27" s="13">
        <v>4702.67</v>
      </c>
      <c r="G27" s="13">
        <v>1.66</v>
      </c>
      <c r="H27" s="14"/>
    </row>
    <row r="28" spans="1:8" ht="13.15" customHeight="1" x14ac:dyDescent="0.25">
      <c r="A28" s="1" t="s">
        <v>356</v>
      </c>
      <c r="B28" s="10" t="s">
        <v>357</v>
      </c>
      <c r="C28" s="11" t="s">
        <v>358</v>
      </c>
      <c r="D28" s="7" t="s">
        <v>145</v>
      </c>
      <c r="E28" s="12">
        <v>450000</v>
      </c>
      <c r="F28" s="13">
        <v>4623.3</v>
      </c>
      <c r="G28" s="13">
        <v>1.64</v>
      </c>
      <c r="H28" s="14"/>
    </row>
    <row r="29" spans="1:8" ht="13.15" customHeight="1" x14ac:dyDescent="0.25">
      <c r="A29" s="1" t="s">
        <v>842</v>
      </c>
      <c r="B29" s="10" t="s">
        <v>843</v>
      </c>
      <c r="C29" s="11" t="s">
        <v>844</v>
      </c>
      <c r="D29" s="7" t="s">
        <v>156</v>
      </c>
      <c r="E29" s="12">
        <v>1141879</v>
      </c>
      <c r="F29" s="13">
        <v>4616.62</v>
      </c>
      <c r="G29" s="13">
        <v>1.63</v>
      </c>
      <c r="H29" s="14"/>
    </row>
    <row r="30" spans="1:8" ht="13.15" customHeight="1" x14ac:dyDescent="0.25">
      <c r="A30" s="1" t="s">
        <v>353</v>
      </c>
      <c r="B30" s="10" t="s">
        <v>354</v>
      </c>
      <c r="C30" s="11" t="s">
        <v>355</v>
      </c>
      <c r="D30" s="7" t="s">
        <v>209</v>
      </c>
      <c r="E30" s="12">
        <v>57000</v>
      </c>
      <c r="F30" s="13">
        <v>4591.92</v>
      </c>
      <c r="G30" s="13">
        <v>1.62</v>
      </c>
      <c r="H30" s="14"/>
    </row>
    <row r="31" spans="1:8" ht="13.15" customHeight="1" x14ac:dyDescent="0.25">
      <c r="A31" s="1" t="s">
        <v>244</v>
      </c>
      <c r="B31" s="10" t="s">
        <v>245</v>
      </c>
      <c r="C31" s="11" t="s">
        <v>246</v>
      </c>
      <c r="D31" s="7" t="s">
        <v>156</v>
      </c>
      <c r="E31" s="12">
        <v>422000</v>
      </c>
      <c r="F31" s="13">
        <v>4417.07</v>
      </c>
      <c r="G31" s="13">
        <v>1.56</v>
      </c>
      <c r="H31" s="14"/>
    </row>
    <row r="32" spans="1:8" ht="13.15" customHeight="1" x14ac:dyDescent="0.25">
      <c r="A32" s="1" t="s">
        <v>854</v>
      </c>
      <c r="B32" s="10" t="s">
        <v>855</v>
      </c>
      <c r="C32" s="11" t="s">
        <v>856</v>
      </c>
      <c r="D32" s="7" t="s">
        <v>145</v>
      </c>
      <c r="E32" s="12">
        <v>5100000</v>
      </c>
      <c r="F32" s="13">
        <v>4318.68</v>
      </c>
      <c r="G32" s="13">
        <v>1.53</v>
      </c>
      <c r="H32" s="14"/>
    </row>
    <row r="33" spans="1:8" ht="13.15" customHeight="1" x14ac:dyDescent="0.25">
      <c r="A33" s="1" t="s">
        <v>851</v>
      </c>
      <c r="B33" s="10" t="s">
        <v>852</v>
      </c>
      <c r="C33" s="11" t="s">
        <v>853</v>
      </c>
      <c r="D33" s="7" t="s">
        <v>220</v>
      </c>
      <c r="E33" s="12">
        <v>775000</v>
      </c>
      <c r="F33" s="13">
        <v>4298.54</v>
      </c>
      <c r="G33" s="13">
        <v>1.52</v>
      </c>
      <c r="H33" s="14"/>
    </row>
    <row r="34" spans="1:8" ht="13.15" customHeight="1" x14ac:dyDescent="0.25">
      <c r="A34" s="1" t="s">
        <v>1151</v>
      </c>
      <c r="B34" s="10" t="s">
        <v>1152</v>
      </c>
      <c r="C34" s="11" t="s">
        <v>1153</v>
      </c>
      <c r="D34" s="7" t="s">
        <v>199</v>
      </c>
      <c r="E34" s="12">
        <v>9991</v>
      </c>
      <c r="F34" s="13">
        <v>4104.8</v>
      </c>
      <c r="G34" s="13">
        <v>1.45</v>
      </c>
      <c r="H34" s="14"/>
    </row>
    <row r="35" spans="1:8" ht="13.15" customHeight="1" x14ac:dyDescent="0.25">
      <c r="A35" s="1" t="s">
        <v>1154</v>
      </c>
      <c r="B35" s="10" t="s">
        <v>1155</v>
      </c>
      <c r="C35" s="11" t="s">
        <v>1156</v>
      </c>
      <c r="D35" s="7" t="s">
        <v>227</v>
      </c>
      <c r="E35" s="12">
        <v>212000</v>
      </c>
      <c r="F35" s="13">
        <v>4013.8</v>
      </c>
      <c r="G35" s="13">
        <v>1.42</v>
      </c>
      <c r="H35" s="14"/>
    </row>
    <row r="36" spans="1:8" ht="13.15" customHeight="1" x14ac:dyDescent="0.25">
      <c r="A36" s="1" t="s">
        <v>699</v>
      </c>
      <c r="B36" s="10" t="s">
        <v>700</v>
      </c>
      <c r="C36" s="11" t="s">
        <v>701</v>
      </c>
      <c r="D36" s="7" t="s">
        <v>390</v>
      </c>
      <c r="E36" s="12">
        <v>148000</v>
      </c>
      <c r="F36" s="13">
        <v>3984.46</v>
      </c>
      <c r="G36" s="13">
        <v>1.41</v>
      </c>
      <c r="H36" s="14"/>
    </row>
    <row r="37" spans="1:8" ht="13.15" customHeight="1" x14ac:dyDescent="0.25">
      <c r="A37" s="1" t="s">
        <v>210</v>
      </c>
      <c r="B37" s="10" t="s">
        <v>211</v>
      </c>
      <c r="C37" s="11" t="s">
        <v>212</v>
      </c>
      <c r="D37" s="7" t="s">
        <v>213</v>
      </c>
      <c r="E37" s="12">
        <v>77000</v>
      </c>
      <c r="F37" s="13">
        <v>3753.9</v>
      </c>
      <c r="G37" s="13">
        <v>1.33</v>
      </c>
      <c r="H37" s="14"/>
    </row>
    <row r="38" spans="1:8" ht="13.15" customHeight="1" x14ac:dyDescent="0.25">
      <c r="A38" s="1" t="s">
        <v>712</v>
      </c>
      <c r="B38" s="10" t="s">
        <v>713</v>
      </c>
      <c r="C38" s="11" t="s">
        <v>714</v>
      </c>
      <c r="D38" s="7" t="s">
        <v>209</v>
      </c>
      <c r="E38" s="12">
        <v>72668</v>
      </c>
      <c r="F38" s="13">
        <v>3722.64</v>
      </c>
      <c r="G38" s="13">
        <v>1.32</v>
      </c>
      <c r="H38" s="14"/>
    </row>
    <row r="39" spans="1:8" ht="13.15" customHeight="1" x14ac:dyDescent="0.25">
      <c r="A39" s="1" t="s">
        <v>897</v>
      </c>
      <c r="B39" s="10" t="s">
        <v>898</v>
      </c>
      <c r="C39" s="11" t="s">
        <v>899</v>
      </c>
      <c r="D39" s="7" t="s">
        <v>288</v>
      </c>
      <c r="E39" s="12">
        <v>20100</v>
      </c>
      <c r="F39" s="13">
        <v>3696.59</v>
      </c>
      <c r="G39" s="13">
        <v>1.31</v>
      </c>
      <c r="H39" s="14"/>
    </row>
    <row r="40" spans="1:8" ht="13.15" customHeight="1" x14ac:dyDescent="0.25">
      <c r="A40" s="1" t="s">
        <v>452</v>
      </c>
      <c r="B40" s="10" t="s">
        <v>453</v>
      </c>
      <c r="C40" s="11" t="s">
        <v>454</v>
      </c>
      <c r="D40" s="7" t="s">
        <v>277</v>
      </c>
      <c r="E40" s="12">
        <v>925000</v>
      </c>
      <c r="F40" s="13">
        <v>3587.61</v>
      </c>
      <c r="G40" s="13">
        <v>1.27</v>
      </c>
      <c r="H40" s="14"/>
    </row>
    <row r="41" spans="1:8" ht="13.15" customHeight="1" x14ac:dyDescent="0.25">
      <c r="A41" s="1" t="s">
        <v>875</v>
      </c>
      <c r="B41" s="10" t="s">
        <v>876</v>
      </c>
      <c r="C41" s="11" t="s">
        <v>877</v>
      </c>
      <c r="D41" s="7" t="s">
        <v>328</v>
      </c>
      <c r="E41" s="12">
        <v>82000</v>
      </c>
      <c r="F41" s="13">
        <v>3545.11</v>
      </c>
      <c r="G41" s="13">
        <v>1.25</v>
      </c>
      <c r="H41" s="14"/>
    </row>
    <row r="42" spans="1:8" ht="13.15" customHeight="1" x14ac:dyDescent="0.25">
      <c r="A42" s="1" t="s">
        <v>1157</v>
      </c>
      <c r="B42" s="10" t="s">
        <v>1158</v>
      </c>
      <c r="C42" s="11" t="s">
        <v>1159</v>
      </c>
      <c r="D42" s="7" t="s">
        <v>253</v>
      </c>
      <c r="E42" s="12">
        <v>39000</v>
      </c>
      <c r="F42" s="13">
        <v>3493.23</v>
      </c>
      <c r="G42" s="13">
        <v>1.24</v>
      </c>
      <c r="H42" s="14"/>
    </row>
    <row r="43" spans="1:8" ht="13.15" customHeight="1" x14ac:dyDescent="0.25">
      <c r="A43" s="1" t="s">
        <v>1160</v>
      </c>
      <c r="B43" s="10" t="s">
        <v>1161</v>
      </c>
      <c r="C43" s="11" t="s">
        <v>1162</v>
      </c>
      <c r="D43" s="7" t="s">
        <v>234</v>
      </c>
      <c r="E43" s="12">
        <v>717000</v>
      </c>
      <c r="F43" s="13">
        <v>3455.58</v>
      </c>
      <c r="G43" s="13">
        <v>1.22</v>
      </c>
      <c r="H43" s="14"/>
    </row>
    <row r="44" spans="1:8" ht="13.15" customHeight="1" x14ac:dyDescent="0.25">
      <c r="A44" s="1" t="s">
        <v>203</v>
      </c>
      <c r="B44" s="10" t="s">
        <v>204</v>
      </c>
      <c r="C44" s="11" t="s">
        <v>205</v>
      </c>
      <c r="D44" s="7" t="s">
        <v>168</v>
      </c>
      <c r="E44" s="12">
        <v>209046</v>
      </c>
      <c r="F44" s="13">
        <v>3451.98</v>
      </c>
      <c r="G44" s="13">
        <v>1.22</v>
      </c>
      <c r="H44" s="14"/>
    </row>
    <row r="45" spans="1:8" ht="13.15" customHeight="1" x14ac:dyDescent="0.25">
      <c r="A45" s="1" t="s">
        <v>749</v>
      </c>
      <c r="B45" s="10" t="s">
        <v>750</v>
      </c>
      <c r="C45" s="11" t="s">
        <v>751</v>
      </c>
      <c r="D45" s="7" t="s">
        <v>752</v>
      </c>
      <c r="E45" s="12">
        <v>79000</v>
      </c>
      <c r="F45" s="13">
        <v>3429.23</v>
      </c>
      <c r="G45" s="13">
        <v>1.21</v>
      </c>
      <c r="H45" s="14"/>
    </row>
    <row r="46" spans="1:8" ht="13.15" customHeight="1" x14ac:dyDescent="0.25">
      <c r="A46" s="1" t="s">
        <v>196</v>
      </c>
      <c r="B46" s="10" t="s">
        <v>197</v>
      </c>
      <c r="C46" s="11" t="s">
        <v>198</v>
      </c>
      <c r="D46" s="7" t="s">
        <v>199</v>
      </c>
      <c r="E46" s="12">
        <v>282000</v>
      </c>
      <c r="F46" s="13">
        <v>3329.01</v>
      </c>
      <c r="G46" s="13">
        <v>1.18</v>
      </c>
      <c r="H46" s="14"/>
    </row>
    <row r="47" spans="1:8" ht="13.15" customHeight="1" x14ac:dyDescent="0.25">
      <c r="A47" s="1" t="s">
        <v>231</v>
      </c>
      <c r="B47" s="10" t="s">
        <v>232</v>
      </c>
      <c r="C47" s="11" t="s">
        <v>233</v>
      </c>
      <c r="D47" s="7" t="s">
        <v>234</v>
      </c>
      <c r="E47" s="12">
        <v>64200</v>
      </c>
      <c r="F47" s="13">
        <v>3319.78</v>
      </c>
      <c r="G47" s="13">
        <v>1.17</v>
      </c>
      <c r="H47" s="14"/>
    </row>
    <row r="48" spans="1:8" ht="13.15" customHeight="1" x14ac:dyDescent="0.25">
      <c r="A48" s="1" t="s">
        <v>365</v>
      </c>
      <c r="B48" s="10" t="s">
        <v>366</v>
      </c>
      <c r="C48" s="11" t="s">
        <v>367</v>
      </c>
      <c r="D48" s="7" t="s">
        <v>168</v>
      </c>
      <c r="E48" s="12">
        <v>59500</v>
      </c>
      <c r="F48" s="13">
        <v>3301.66</v>
      </c>
      <c r="G48" s="13">
        <v>1.17</v>
      </c>
      <c r="H48" s="14"/>
    </row>
    <row r="49" spans="1:8" ht="13.15" customHeight="1" x14ac:dyDescent="0.25">
      <c r="A49" s="1" t="s">
        <v>254</v>
      </c>
      <c r="B49" s="10" t="s">
        <v>255</v>
      </c>
      <c r="C49" s="11" t="s">
        <v>256</v>
      </c>
      <c r="D49" s="7" t="s">
        <v>257</v>
      </c>
      <c r="E49" s="12">
        <v>57688</v>
      </c>
      <c r="F49" s="13">
        <v>3140.53</v>
      </c>
      <c r="G49" s="13">
        <v>1.1100000000000001</v>
      </c>
      <c r="H49" s="14"/>
    </row>
    <row r="50" spans="1:8" ht="13.15" customHeight="1" x14ac:dyDescent="0.25">
      <c r="A50" s="1" t="s">
        <v>733</v>
      </c>
      <c r="B50" s="10" t="s">
        <v>734</v>
      </c>
      <c r="C50" s="11" t="s">
        <v>735</v>
      </c>
      <c r="D50" s="7" t="s">
        <v>736</v>
      </c>
      <c r="E50" s="12">
        <v>196000</v>
      </c>
      <c r="F50" s="13">
        <v>3138.94</v>
      </c>
      <c r="G50" s="13">
        <v>1.1100000000000001</v>
      </c>
      <c r="H50" s="14"/>
    </row>
    <row r="51" spans="1:8" ht="13.15" customHeight="1" x14ac:dyDescent="0.25">
      <c r="A51" s="1" t="s">
        <v>1163</v>
      </c>
      <c r="B51" s="10" t="s">
        <v>1164</v>
      </c>
      <c r="C51" s="11" t="s">
        <v>1165</v>
      </c>
      <c r="D51" s="7" t="s">
        <v>253</v>
      </c>
      <c r="E51" s="12">
        <v>218253</v>
      </c>
      <c r="F51" s="13">
        <v>3067.76</v>
      </c>
      <c r="G51" s="13">
        <v>1.0900000000000001</v>
      </c>
      <c r="H51" s="14"/>
    </row>
    <row r="52" spans="1:8" ht="13.15" customHeight="1" x14ac:dyDescent="0.25">
      <c r="A52" s="1" t="s">
        <v>721</v>
      </c>
      <c r="B52" s="10" t="s">
        <v>722</v>
      </c>
      <c r="C52" s="11" t="s">
        <v>723</v>
      </c>
      <c r="D52" s="7" t="s">
        <v>168</v>
      </c>
      <c r="E52" s="12">
        <v>129662</v>
      </c>
      <c r="F52" s="13">
        <v>3037.07</v>
      </c>
      <c r="G52" s="13">
        <v>1.07</v>
      </c>
      <c r="H52" s="14"/>
    </row>
    <row r="53" spans="1:8" ht="13.15" customHeight="1" x14ac:dyDescent="0.25">
      <c r="A53" s="1" t="s">
        <v>295</v>
      </c>
      <c r="B53" s="10" t="s">
        <v>296</v>
      </c>
      <c r="C53" s="11" t="s">
        <v>297</v>
      </c>
      <c r="D53" s="7" t="s">
        <v>298</v>
      </c>
      <c r="E53" s="12">
        <v>336000</v>
      </c>
      <c r="F53" s="13">
        <v>2925.38</v>
      </c>
      <c r="G53" s="13">
        <v>1.03</v>
      </c>
      <c r="H53" s="14"/>
    </row>
    <row r="54" spans="1:8" ht="13.15" customHeight="1" x14ac:dyDescent="0.25">
      <c r="A54" s="1" t="s">
        <v>702</v>
      </c>
      <c r="B54" s="10" t="s">
        <v>703</v>
      </c>
      <c r="C54" s="11" t="s">
        <v>704</v>
      </c>
      <c r="D54" s="7" t="s">
        <v>705</v>
      </c>
      <c r="E54" s="12">
        <v>97038</v>
      </c>
      <c r="F54" s="13">
        <v>2920.36</v>
      </c>
      <c r="G54" s="13">
        <v>1.03</v>
      </c>
      <c r="H54" s="14"/>
    </row>
    <row r="55" spans="1:8" ht="13.15" customHeight="1" x14ac:dyDescent="0.25">
      <c r="A55" s="1" t="s">
        <v>1166</v>
      </c>
      <c r="B55" s="10" t="s">
        <v>1167</v>
      </c>
      <c r="C55" s="11" t="s">
        <v>1168</v>
      </c>
      <c r="D55" s="7" t="s">
        <v>156</v>
      </c>
      <c r="E55" s="12">
        <v>467563</v>
      </c>
      <c r="F55" s="13">
        <v>2845.82</v>
      </c>
      <c r="G55" s="13">
        <v>1.01</v>
      </c>
      <c r="H55" s="14"/>
    </row>
    <row r="56" spans="1:8" ht="13.15" customHeight="1" x14ac:dyDescent="0.25">
      <c r="A56" s="1" t="s">
        <v>165</v>
      </c>
      <c r="B56" s="10" t="s">
        <v>166</v>
      </c>
      <c r="C56" s="11" t="s">
        <v>167</v>
      </c>
      <c r="D56" s="7" t="s">
        <v>168</v>
      </c>
      <c r="E56" s="12">
        <v>250303</v>
      </c>
      <c r="F56" s="13">
        <v>2828.67</v>
      </c>
      <c r="G56" s="13">
        <v>1</v>
      </c>
      <c r="H56" s="14"/>
    </row>
    <row r="57" spans="1:8" ht="13.15" customHeight="1" x14ac:dyDescent="0.25">
      <c r="A57" s="1" t="s">
        <v>885</v>
      </c>
      <c r="B57" s="10" t="s">
        <v>886</v>
      </c>
      <c r="C57" s="11" t="s">
        <v>887</v>
      </c>
      <c r="D57" s="7" t="s">
        <v>390</v>
      </c>
      <c r="E57" s="12">
        <v>238000</v>
      </c>
      <c r="F57" s="13">
        <v>2702.01</v>
      </c>
      <c r="G57" s="13">
        <v>0.96</v>
      </c>
      <c r="H57" s="14"/>
    </row>
    <row r="58" spans="1:8" ht="13.15" customHeight="1" x14ac:dyDescent="0.25">
      <c r="A58" s="1" t="s">
        <v>1169</v>
      </c>
      <c r="B58" s="10" t="s">
        <v>1170</v>
      </c>
      <c r="C58" s="11" t="s">
        <v>1171</v>
      </c>
      <c r="D58" s="7" t="s">
        <v>192</v>
      </c>
      <c r="E58" s="12">
        <v>2445000</v>
      </c>
      <c r="F58" s="13">
        <v>2618.6</v>
      </c>
      <c r="G58" s="13">
        <v>0.93</v>
      </c>
      <c r="H58" s="14"/>
    </row>
    <row r="59" spans="1:8" ht="13.15" customHeight="1" x14ac:dyDescent="0.25">
      <c r="A59" s="1" t="s">
        <v>289</v>
      </c>
      <c r="B59" s="10" t="s">
        <v>290</v>
      </c>
      <c r="C59" s="11" t="s">
        <v>291</v>
      </c>
      <c r="D59" s="7" t="s">
        <v>288</v>
      </c>
      <c r="E59" s="12">
        <v>530000</v>
      </c>
      <c r="F59" s="13">
        <v>2592.23</v>
      </c>
      <c r="G59" s="13">
        <v>0.92</v>
      </c>
      <c r="H59" s="14"/>
    </row>
    <row r="60" spans="1:8" ht="13.15" customHeight="1" x14ac:dyDescent="0.25">
      <c r="A60" s="1" t="s">
        <v>778</v>
      </c>
      <c r="B60" s="10" t="s">
        <v>779</v>
      </c>
      <c r="C60" s="11" t="s">
        <v>780</v>
      </c>
      <c r="D60" s="7" t="s">
        <v>288</v>
      </c>
      <c r="E60" s="12">
        <v>98000</v>
      </c>
      <c r="F60" s="13">
        <v>2570.0500000000002</v>
      </c>
      <c r="G60" s="13">
        <v>0.91</v>
      </c>
      <c r="H60" s="14"/>
    </row>
    <row r="61" spans="1:8" ht="13.15" customHeight="1" x14ac:dyDescent="0.25">
      <c r="A61" s="1" t="s">
        <v>381</v>
      </c>
      <c r="B61" s="10" t="s">
        <v>382</v>
      </c>
      <c r="C61" s="11" t="s">
        <v>383</v>
      </c>
      <c r="D61" s="7" t="s">
        <v>281</v>
      </c>
      <c r="E61" s="12">
        <v>14300</v>
      </c>
      <c r="F61" s="13">
        <v>2536.39</v>
      </c>
      <c r="G61" s="13">
        <v>0.9</v>
      </c>
      <c r="H61" s="14"/>
    </row>
    <row r="62" spans="1:8" ht="13.15" customHeight="1" x14ac:dyDescent="0.25">
      <c r="A62" s="1" t="s">
        <v>866</v>
      </c>
      <c r="B62" s="10" t="s">
        <v>867</v>
      </c>
      <c r="C62" s="11" t="s">
        <v>868</v>
      </c>
      <c r="D62" s="7" t="s">
        <v>199</v>
      </c>
      <c r="E62" s="12">
        <v>1038462</v>
      </c>
      <c r="F62" s="13">
        <v>2458.35</v>
      </c>
      <c r="G62" s="13">
        <v>0.87</v>
      </c>
      <c r="H62" s="14"/>
    </row>
    <row r="63" spans="1:8" ht="13.15" customHeight="1" x14ac:dyDescent="0.25">
      <c r="A63" s="1" t="s">
        <v>180</v>
      </c>
      <c r="B63" s="10" t="s">
        <v>181</v>
      </c>
      <c r="C63" s="11" t="s">
        <v>182</v>
      </c>
      <c r="D63" s="7" t="s">
        <v>172</v>
      </c>
      <c r="E63" s="12">
        <v>17000</v>
      </c>
      <c r="F63" s="13">
        <v>2419.7800000000002</v>
      </c>
      <c r="G63" s="13">
        <v>0.86</v>
      </c>
      <c r="H63" s="14"/>
    </row>
    <row r="64" spans="1:8" ht="13.15" customHeight="1" x14ac:dyDescent="0.25">
      <c r="A64" s="1" t="s">
        <v>996</v>
      </c>
      <c r="B64" s="10" t="s">
        <v>997</v>
      </c>
      <c r="C64" s="11" t="s">
        <v>998</v>
      </c>
      <c r="D64" s="7" t="s">
        <v>234</v>
      </c>
      <c r="E64" s="12">
        <v>438272</v>
      </c>
      <c r="F64" s="13">
        <v>2377.63</v>
      </c>
      <c r="G64" s="13">
        <v>0.84</v>
      </c>
      <c r="H64" s="14"/>
    </row>
    <row r="65" spans="1:8" ht="13.15" customHeight="1" x14ac:dyDescent="0.25">
      <c r="A65" s="1" t="s">
        <v>292</v>
      </c>
      <c r="B65" s="10" t="s">
        <v>293</v>
      </c>
      <c r="C65" s="11" t="s">
        <v>294</v>
      </c>
      <c r="D65" s="7" t="s">
        <v>156</v>
      </c>
      <c r="E65" s="12">
        <v>742920</v>
      </c>
      <c r="F65" s="13">
        <v>2312.34</v>
      </c>
      <c r="G65" s="13">
        <v>0.82</v>
      </c>
      <c r="H65" s="14"/>
    </row>
    <row r="66" spans="1:8" ht="13.15" customHeight="1" x14ac:dyDescent="0.25">
      <c r="A66" s="1" t="s">
        <v>709</v>
      </c>
      <c r="B66" s="10" t="s">
        <v>710</v>
      </c>
      <c r="C66" s="11" t="s">
        <v>711</v>
      </c>
      <c r="D66" s="7" t="s">
        <v>257</v>
      </c>
      <c r="E66" s="12">
        <v>19300</v>
      </c>
      <c r="F66" s="13">
        <v>2297.2800000000002</v>
      </c>
      <c r="G66" s="13">
        <v>0.81</v>
      </c>
      <c r="H66" s="14"/>
    </row>
    <row r="67" spans="1:8" ht="13.15" customHeight="1" x14ac:dyDescent="0.25">
      <c r="A67" s="1" t="s">
        <v>1172</v>
      </c>
      <c r="B67" s="10" t="s">
        <v>1173</v>
      </c>
      <c r="C67" s="11" t="s">
        <v>1174</v>
      </c>
      <c r="D67" s="7" t="s">
        <v>390</v>
      </c>
      <c r="E67" s="12">
        <v>215000</v>
      </c>
      <c r="F67" s="13">
        <v>2175.37</v>
      </c>
      <c r="G67" s="13">
        <v>0.77</v>
      </c>
      <c r="H67" s="14"/>
    </row>
    <row r="68" spans="1:8" ht="13.15" customHeight="1" x14ac:dyDescent="0.25">
      <c r="A68" s="1" t="s">
        <v>860</v>
      </c>
      <c r="B68" s="10" t="s">
        <v>861</v>
      </c>
      <c r="C68" s="11" t="s">
        <v>862</v>
      </c>
      <c r="D68" s="7" t="s">
        <v>471</v>
      </c>
      <c r="E68" s="12">
        <v>150000</v>
      </c>
      <c r="F68" s="13">
        <v>2134.5</v>
      </c>
      <c r="G68" s="13">
        <v>0.76</v>
      </c>
      <c r="H68" s="14"/>
    </row>
    <row r="69" spans="1:8" ht="13.15" customHeight="1" x14ac:dyDescent="0.25">
      <c r="A69" s="1" t="s">
        <v>790</v>
      </c>
      <c r="B69" s="10" t="s">
        <v>791</v>
      </c>
      <c r="C69" s="11" t="s">
        <v>792</v>
      </c>
      <c r="D69" s="7" t="s">
        <v>213</v>
      </c>
      <c r="E69" s="12">
        <v>125000</v>
      </c>
      <c r="F69" s="13">
        <v>2101.5</v>
      </c>
      <c r="G69" s="13">
        <v>0.74</v>
      </c>
      <c r="H69" s="14"/>
    </row>
    <row r="70" spans="1:8" ht="13.15" customHeight="1" x14ac:dyDescent="0.25">
      <c r="A70" s="1" t="s">
        <v>1175</v>
      </c>
      <c r="B70" s="10" t="s">
        <v>1176</v>
      </c>
      <c r="C70" s="11" t="s">
        <v>1177</v>
      </c>
      <c r="D70" s="7" t="s">
        <v>145</v>
      </c>
      <c r="E70" s="12">
        <v>249000</v>
      </c>
      <c r="F70" s="13">
        <v>2082.89</v>
      </c>
      <c r="G70" s="13">
        <v>0.74</v>
      </c>
      <c r="H70" s="14"/>
    </row>
    <row r="71" spans="1:8" ht="13.15" customHeight="1" x14ac:dyDescent="0.25">
      <c r="A71" s="1" t="s">
        <v>1178</v>
      </c>
      <c r="B71" s="10" t="s">
        <v>1179</v>
      </c>
      <c r="C71" s="11" t="s">
        <v>1180</v>
      </c>
      <c r="D71" s="7" t="s">
        <v>227</v>
      </c>
      <c r="E71" s="12">
        <v>128000</v>
      </c>
      <c r="F71" s="13">
        <v>2068.7399999999998</v>
      </c>
      <c r="G71" s="13">
        <v>0.73</v>
      </c>
      <c r="H71" s="14"/>
    </row>
    <row r="72" spans="1:8" ht="13.15" customHeight="1" x14ac:dyDescent="0.25">
      <c r="A72" s="1" t="s">
        <v>787</v>
      </c>
      <c r="B72" s="10" t="s">
        <v>788</v>
      </c>
      <c r="C72" s="11" t="s">
        <v>789</v>
      </c>
      <c r="D72" s="7" t="s">
        <v>315</v>
      </c>
      <c r="E72" s="12">
        <v>128000</v>
      </c>
      <c r="F72" s="13">
        <v>1918.72</v>
      </c>
      <c r="G72" s="13">
        <v>0.68</v>
      </c>
      <c r="H72" s="14"/>
    </row>
    <row r="73" spans="1:8" ht="13.15" customHeight="1" x14ac:dyDescent="0.25">
      <c r="A73" s="1" t="s">
        <v>706</v>
      </c>
      <c r="B73" s="10" t="s">
        <v>707</v>
      </c>
      <c r="C73" s="11" t="s">
        <v>708</v>
      </c>
      <c r="D73" s="7" t="s">
        <v>281</v>
      </c>
      <c r="E73" s="12">
        <v>103000</v>
      </c>
      <c r="F73" s="13">
        <v>1874.09</v>
      </c>
      <c r="G73" s="13">
        <v>0.66</v>
      </c>
      <c r="H73" s="14"/>
    </row>
    <row r="74" spans="1:8" ht="13.15" customHeight="1" x14ac:dyDescent="0.25">
      <c r="A74" s="1" t="s">
        <v>1181</v>
      </c>
      <c r="B74" s="10" t="s">
        <v>1182</v>
      </c>
      <c r="C74" s="11" t="s">
        <v>1183</v>
      </c>
      <c r="D74" s="7" t="s">
        <v>390</v>
      </c>
      <c r="E74" s="12">
        <v>68000</v>
      </c>
      <c r="F74" s="13">
        <v>1778.74</v>
      </c>
      <c r="G74" s="13">
        <v>0.63</v>
      </c>
      <c r="H74" s="14"/>
    </row>
    <row r="75" spans="1:8" ht="13.15" customHeight="1" x14ac:dyDescent="0.25">
      <c r="A75" s="1" t="s">
        <v>793</v>
      </c>
      <c r="B75" s="10" t="s">
        <v>794</v>
      </c>
      <c r="C75" s="11" t="s">
        <v>795</v>
      </c>
      <c r="D75" s="7" t="s">
        <v>209</v>
      </c>
      <c r="E75" s="12">
        <v>125000</v>
      </c>
      <c r="F75" s="13">
        <v>1643.88</v>
      </c>
      <c r="G75" s="13">
        <v>0.57999999999999996</v>
      </c>
      <c r="H75" s="14"/>
    </row>
    <row r="76" spans="1:8" ht="13.15" customHeight="1" x14ac:dyDescent="0.25">
      <c r="A76" s="1" t="s">
        <v>274</v>
      </c>
      <c r="B76" s="10" t="s">
        <v>275</v>
      </c>
      <c r="C76" s="11" t="s">
        <v>276</v>
      </c>
      <c r="D76" s="7" t="s">
        <v>277</v>
      </c>
      <c r="E76" s="12">
        <v>35000</v>
      </c>
      <c r="F76" s="13">
        <v>1626.28</v>
      </c>
      <c r="G76" s="13">
        <v>0.57999999999999996</v>
      </c>
      <c r="H76" s="14"/>
    </row>
    <row r="77" spans="1:8" ht="13.15" customHeight="1" x14ac:dyDescent="0.25">
      <c r="A77" s="1" t="s">
        <v>983</v>
      </c>
      <c r="B77" s="10" t="s">
        <v>984</v>
      </c>
      <c r="C77" s="11" t="s">
        <v>985</v>
      </c>
      <c r="D77" s="7" t="s">
        <v>192</v>
      </c>
      <c r="E77" s="12">
        <v>510455</v>
      </c>
      <c r="F77" s="13">
        <v>1454.08</v>
      </c>
      <c r="G77" s="13">
        <v>0.51</v>
      </c>
      <c r="H77" s="14"/>
    </row>
    <row r="78" spans="1:8" ht="13.15" customHeight="1" x14ac:dyDescent="0.25">
      <c r="A78" s="1" t="s">
        <v>1184</v>
      </c>
      <c r="B78" s="10" t="s">
        <v>1185</v>
      </c>
      <c r="C78" s="11" t="s">
        <v>1186</v>
      </c>
      <c r="D78" s="7" t="s">
        <v>881</v>
      </c>
      <c r="E78" s="12">
        <v>75000</v>
      </c>
      <c r="F78" s="13">
        <v>1272.3800000000001</v>
      </c>
      <c r="G78" s="13">
        <v>0.45</v>
      </c>
      <c r="H78" s="14"/>
    </row>
    <row r="79" spans="1:8" ht="13.15" customHeight="1" x14ac:dyDescent="0.25">
      <c r="A79" s="2"/>
      <c r="B79" s="6" t="s">
        <v>22</v>
      </c>
      <c r="C79" s="7"/>
      <c r="D79" s="7"/>
      <c r="E79" s="7"/>
      <c r="F79" s="15">
        <v>274308.28999999998</v>
      </c>
      <c r="G79" s="15">
        <v>97.05</v>
      </c>
      <c r="H79" s="16"/>
    </row>
    <row r="80" spans="1:8" ht="13.15" customHeight="1" x14ac:dyDescent="0.25">
      <c r="A80" s="2"/>
      <c r="B80" s="17" t="s">
        <v>332</v>
      </c>
      <c r="C80" s="18"/>
      <c r="D80" s="18"/>
      <c r="E80" s="19"/>
      <c r="F80" s="20" t="s">
        <v>24</v>
      </c>
      <c r="G80" s="20" t="s">
        <v>24</v>
      </c>
      <c r="H80" s="21"/>
    </row>
    <row r="81" spans="1:8" ht="13.15" customHeight="1" x14ac:dyDescent="0.25">
      <c r="A81" s="2"/>
      <c r="B81" s="22" t="s">
        <v>22</v>
      </c>
      <c r="C81" s="23"/>
      <c r="D81" s="23"/>
      <c r="E81" s="20"/>
      <c r="F81" s="20" t="s">
        <v>24</v>
      </c>
      <c r="G81" s="20" t="s">
        <v>24</v>
      </c>
      <c r="H81" s="21"/>
    </row>
    <row r="82" spans="1:8" ht="13.15" customHeight="1" x14ac:dyDescent="0.25">
      <c r="A82" s="2"/>
      <c r="B82" s="17" t="s">
        <v>26</v>
      </c>
      <c r="C82" s="18"/>
      <c r="D82" s="18"/>
      <c r="E82" s="24"/>
      <c r="F82" s="15">
        <v>274308.28999999998</v>
      </c>
      <c r="G82" s="15">
        <v>97.05</v>
      </c>
      <c r="H82" s="21"/>
    </row>
    <row r="83" spans="1:8" ht="13.15" customHeight="1" x14ac:dyDescent="0.25">
      <c r="A83" s="2"/>
      <c r="B83" s="6" t="s">
        <v>27</v>
      </c>
      <c r="C83" s="7"/>
      <c r="D83" s="7"/>
      <c r="E83" s="7"/>
      <c r="F83" s="7"/>
      <c r="G83" s="7"/>
      <c r="H83" s="8"/>
    </row>
    <row r="84" spans="1:8" ht="13.15" customHeight="1" x14ac:dyDescent="0.25">
      <c r="A84" s="2"/>
      <c r="B84" s="6" t="s">
        <v>117</v>
      </c>
      <c r="C84" s="9"/>
      <c r="D84" s="9"/>
      <c r="E84" s="7"/>
      <c r="F84" s="7"/>
      <c r="G84" s="7"/>
      <c r="H84" s="8"/>
    </row>
    <row r="85" spans="1:8" ht="13.15" customHeight="1" x14ac:dyDescent="0.25">
      <c r="A85" s="1" t="s">
        <v>118</v>
      </c>
      <c r="B85" s="10" t="s">
        <v>119</v>
      </c>
      <c r="C85" s="11"/>
      <c r="D85" s="7"/>
      <c r="E85" s="12"/>
      <c r="F85" s="13">
        <v>5068.3500000000004</v>
      </c>
      <c r="G85" s="13">
        <v>1.79</v>
      </c>
      <c r="H85" s="14">
        <v>5.2600000000000001E-2</v>
      </c>
    </row>
    <row r="86" spans="1:8" ht="13.15" customHeight="1" x14ac:dyDescent="0.25">
      <c r="A86" s="2"/>
      <c r="B86" s="6" t="s">
        <v>22</v>
      </c>
      <c r="C86" s="7"/>
      <c r="D86" s="7"/>
      <c r="E86" s="7"/>
      <c r="F86" s="15">
        <v>5068.3500000000004</v>
      </c>
      <c r="G86" s="15">
        <v>1.79</v>
      </c>
      <c r="H86" s="16"/>
    </row>
    <row r="87" spans="1:8" ht="13.15" customHeight="1" x14ac:dyDescent="0.25">
      <c r="A87" s="2"/>
      <c r="B87" s="58" t="s">
        <v>26</v>
      </c>
      <c r="C87" s="59"/>
      <c r="D87" s="59"/>
      <c r="E87" s="57"/>
      <c r="F87" s="60">
        <v>5068.3500000000004</v>
      </c>
      <c r="G87" s="60">
        <v>1.79</v>
      </c>
      <c r="H87" s="61"/>
    </row>
    <row r="88" spans="1:8" ht="13.15" customHeight="1" x14ac:dyDescent="0.25">
      <c r="A88" s="2"/>
      <c r="B88" s="69" t="s">
        <v>1533</v>
      </c>
      <c r="C88" s="70"/>
      <c r="D88" s="70"/>
      <c r="E88" s="62"/>
      <c r="F88" s="71">
        <v>94.92</v>
      </c>
      <c r="G88" s="71">
        <v>0.03</v>
      </c>
      <c r="H88" s="73"/>
    </row>
    <row r="89" spans="1:8" ht="13.15" customHeight="1" x14ac:dyDescent="0.25">
      <c r="A89" s="2"/>
      <c r="B89" s="64" t="s">
        <v>125</v>
      </c>
      <c r="C89" s="65"/>
      <c r="D89" s="65"/>
      <c r="E89" s="66"/>
      <c r="F89" s="67">
        <v>3218.1</v>
      </c>
      <c r="G89" s="67">
        <v>1.1299999999999999</v>
      </c>
      <c r="H89" s="68"/>
    </row>
    <row r="90" spans="1:8" ht="13.15" customHeight="1" x14ac:dyDescent="0.25">
      <c r="A90" s="2"/>
      <c r="B90" s="74" t="s">
        <v>125</v>
      </c>
      <c r="C90" s="63"/>
      <c r="D90" s="63"/>
      <c r="E90" s="7"/>
      <c r="F90" s="75">
        <v>3313.02</v>
      </c>
      <c r="G90" s="75">
        <v>1.1599999999999999</v>
      </c>
      <c r="H90" s="76"/>
    </row>
    <row r="91" spans="1:8" ht="13.15" customHeight="1" x14ac:dyDescent="0.25">
      <c r="A91" s="2"/>
      <c r="B91" s="28" t="s">
        <v>126</v>
      </c>
      <c r="C91" s="29"/>
      <c r="D91" s="29"/>
      <c r="E91" s="29"/>
      <c r="F91" s="30">
        <v>282689.65999999997</v>
      </c>
      <c r="G91" s="31">
        <v>100</v>
      </c>
      <c r="H91" s="32"/>
    </row>
    <row r="92" spans="1:8" ht="13.15" customHeight="1" x14ac:dyDescent="0.25">
      <c r="A92" s="2"/>
      <c r="B92" s="176"/>
      <c r="C92" s="176"/>
      <c r="D92" s="176"/>
      <c r="E92" s="176"/>
      <c r="F92" s="176"/>
      <c r="G92" s="176"/>
      <c r="H92" s="2"/>
    </row>
    <row r="93" spans="1:8" ht="13.15" customHeight="1" x14ac:dyDescent="0.25">
      <c r="A93" s="2"/>
      <c r="B93" s="177" t="s">
        <v>127</v>
      </c>
      <c r="C93" s="177"/>
      <c r="D93" s="177"/>
      <c r="E93" s="177"/>
      <c r="F93" s="2"/>
      <c r="G93" s="2"/>
      <c r="H93" s="2"/>
    </row>
    <row r="95" spans="1:8" s="77" customFormat="1" ht="14.25" x14ac:dyDescent="0.2">
      <c r="B95" s="183" t="s">
        <v>1539</v>
      </c>
      <c r="C95" s="183"/>
      <c r="D95" s="183"/>
      <c r="E95" s="183"/>
      <c r="F95" s="78"/>
      <c r="G95" s="78"/>
    </row>
    <row r="96" spans="1:8" s="77" customFormat="1" ht="14.65" customHeight="1" x14ac:dyDescent="0.2">
      <c r="B96" s="79" t="s">
        <v>1540</v>
      </c>
      <c r="C96" s="79"/>
      <c r="D96" s="79"/>
      <c r="E96" s="79"/>
      <c r="F96" s="79"/>
      <c r="G96" s="79"/>
    </row>
    <row r="97" spans="2:7" s="77" customFormat="1" ht="14.65" customHeight="1" x14ac:dyDescent="0.2">
      <c r="B97" s="79" t="s">
        <v>1541</v>
      </c>
      <c r="C97" s="79"/>
      <c r="D97" s="79"/>
      <c r="E97" s="79"/>
      <c r="F97" s="79"/>
      <c r="G97" s="102"/>
    </row>
    <row r="98" spans="2:7" s="77" customFormat="1" ht="14.25" customHeight="1" x14ac:dyDescent="0.2">
      <c r="B98" s="79" t="s">
        <v>1542</v>
      </c>
      <c r="C98" s="79"/>
      <c r="D98" s="79"/>
      <c r="E98" s="79"/>
      <c r="F98" s="102"/>
      <c r="G98" s="102"/>
    </row>
    <row r="99" spans="2:7" s="77" customFormat="1" ht="14.25" x14ac:dyDescent="0.2">
      <c r="B99" s="81"/>
      <c r="C99" s="82"/>
      <c r="D99" s="82"/>
      <c r="E99" s="78"/>
      <c r="F99" s="78"/>
      <c r="G99" s="78"/>
    </row>
    <row r="100" spans="2:7" s="77" customFormat="1" ht="14.25" x14ac:dyDescent="0.2">
      <c r="B100" s="83" t="s">
        <v>1543</v>
      </c>
      <c r="C100" s="84" t="s">
        <v>1544</v>
      </c>
      <c r="D100" s="84" t="s">
        <v>1545</v>
      </c>
      <c r="E100" s="78"/>
      <c r="F100" s="86"/>
      <c r="G100" s="78"/>
    </row>
    <row r="101" spans="2:7" s="77" customFormat="1" ht="14.25" x14ac:dyDescent="0.2">
      <c r="B101" s="87" t="s">
        <v>1546</v>
      </c>
      <c r="C101" s="88">
        <v>30.092500000000001</v>
      </c>
      <c r="D101" s="88">
        <v>30.960599999999999</v>
      </c>
      <c r="E101" s="78"/>
      <c r="F101" s="78"/>
      <c r="G101" s="78"/>
    </row>
    <row r="102" spans="2:7" s="77" customFormat="1" ht="14.25" x14ac:dyDescent="0.2">
      <c r="B102" s="87" t="s">
        <v>1563</v>
      </c>
      <c r="C102" s="88">
        <v>21.7972</v>
      </c>
      <c r="D102" s="88">
        <v>22.425999999999998</v>
      </c>
      <c r="E102" s="78"/>
      <c r="F102" s="78"/>
      <c r="G102" s="78"/>
    </row>
    <row r="103" spans="2:7" s="77" customFormat="1" ht="14.25" x14ac:dyDescent="0.2">
      <c r="B103" s="87" t="s">
        <v>1549</v>
      </c>
      <c r="C103" s="88">
        <v>26.937100000000001</v>
      </c>
      <c r="D103" s="88">
        <v>27.6816</v>
      </c>
      <c r="E103" s="78"/>
      <c r="F103" s="78"/>
      <c r="G103" s="78"/>
    </row>
    <row r="104" spans="2:7" s="77" customFormat="1" ht="14.25" x14ac:dyDescent="0.2">
      <c r="B104" s="87" t="s">
        <v>1564</v>
      </c>
      <c r="C104" s="88">
        <v>18.9636</v>
      </c>
      <c r="D104" s="88">
        <v>19.4877</v>
      </c>
      <c r="E104" s="78"/>
      <c r="F104" s="78"/>
      <c r="G104" s="78"/>
    </row>
    <row r="105" spans="2:7" s="77" customFormat="1" ht="14.25" x14ac:dyDescent="0.2">
      <c r="B105" s="81"/>
      <c r="C105" s="101"/>
      <c r="D105" s="101"/>
      <c r="E105" s="78"/>
      <c r="F105" s="78"/>
      <c r="G105" s="78"/>
    </row>
    <row r="106" spans="2:7" s="77" customFormat="1" ht="14.25" x14ac:dyDescent="0.2">
      <c r="B106" s="91" t="s">
        <v>1565</v>
      </c>
      <c r="F106" s="78"/>
      <c r="G106" s="78"/>
    </row>
    <row r="107" spans="2:7" s="77" customFormat="1" ht="14.65" customHeight="1" x14ac:dyDescent="0.2">
      <c r="B107" s="79" t="s">
        <v>1557</v>
      </c>
      <c r="C107" s="79"/>
      <c r="D107" s="85"/>
    </row>
    <row r="108" spans="2:7" s="77" customFormat="1" ht="14.65" customHeight="1" x14ac:dyDescent="0.2">
      <c r="B108" s="79" t="s">
        <v>1558</v>
      </c>
      <c r="C108" s="79"/>
      <c r="D108" s="79"/>
    </row>
    <row r="109" spans="2:7" s="77" customFormat="1" ht="14.25" x14ac:dyDescent="0.2">
      <c r="B109" s="79" t="s">
        <v>1559</v>
      </c>
      <c r="C109" s="79"/>
      <c r="D109" s="79"/>
    </row>
    <row r="110" spans="2:7" s="77" customFormat="1" ht="14.25" x14ac:dyDescent="0.2">
      <c r="B110" s="91" t="s">
        <v>1606</v>
      </c>
      <c r="C110" s="85"/>
      <c r="D110" s="85"/>
    </row>
    <row r="111" spans="2:7" s="77" customFormat="1" ht="14.25" x14ac:dyDescent="0.2">
      <c r="B111" s="79" t="s">
        <v>1560</v>
      </c>
      <c r="C111" s="79"/>
      <c r="D111" s="79"/>
    </row>
    <row r="112" spans="2:7" s="77" customFormat="1" ht="14.25" x14ac:dyDescent="0.2">
      <c r="B112" s="81"/>
      <c r="C112" s="81"/>
      <c r="D112" s="81"/>
      <c r="E112" s="81"/>
    </row>
    <row r="113" spans="2:6" s="77" customFormat="1" x14ac:dyDescent="0.2">
      <c r="B113" s="188" t="s">
        <v>130</v>
      </c>
      <c r="C113" s="98" t="s">
        <v>131</v>
      </c>
      <c r="D113" s="181" t="s">
        <v>132</v>
      </c>
      <c r="E113" s="181" t="s">
        <v>133</v>
      </c>
      <c r="F113" s="181" t="s">
        <v>134</v>
      </c>
    </row>
    <row r="114" spans="2:6" s="77" customFormat="1" ht="30" x14ac:dyDescent="0.2">
      <c r="B114" s="189"/>
      <c r="C114" s="99" t="s">
        <v>135</v>
      </c>
      <c r="D114" s="182"/>
      <c r="E114" s="182"/>
      <c r="F114" s="182"/>
    </row>
    <row r="115" spans="2:6" s="77" customFormat="1" ht="113.25" customHeight="1" x14ac:dyDescent="0.2">
      <c r="B115" s="122" t="s">
        <v>1607</v>
      </c>
      <c r="C115" s="100" t="s">
        <v>1608</v>
      </c>
      <c r="D115" s="100"/>
      <c r="E115" s="100" t="s">
        <v>1187</v>
      </c>
      <c r="F115" s="100"/>
    </row>
    <row r="116" spans="2:6" s="77" customFormat="1" ht="14.25" x14ac:dyDescent="0.2">
      <c r="C116" s="77" t="s">
        <v>137</v>
      </c>
    </row>
  </sheetData>
  <mergeCells count="12">
    <mergeCell ref="F113:F114"/>
    <mergeCell ref="B95:E95"/>
    <mergeCell ref="B113:B114"/>
    <mergeCell ref="D113:D114"/>
    <mergeCell ref="E113:E114"/>
    <mergeCell ref="B92:G92"/>
    <mergeCell ref="B93:E93"/>
    <mergeCell ref="B1:H1"/>
    <mergeCell ref="B2:H2"/>
    <mergeCell ref="B3:H3"/>
    <mergeCell ref="B4:H4"/>
    <mergeCell ref="B5:H5"/>
  </mergeCells>
  <pageMargins left="0" right="0" top="0" bottom="0" header="0" footer="0"/>
  <pageSetup orientation="portrait"/>
  <headerFooter>
    <oddFooter xml:space="preserve">&amp;C_x000D_&amp;1#&amp;"Aptos"&amp;10&amp;K000000  For internal use only 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outlinePr summaryBelow="0"/>
  </sheetPr>
  <dimension ref="A1:H215"/>
  <sheetViews>
    <sheetView zoomScale="85" zoomScaleNormal="85" workbookViewId="0">
      <selection activeCell="B1" sqref="B1:H1"/>
    </sheetView>
  </sheetViews>
  <sheetFormatPr defaultRowHeight="15" x14ac:dyDescent="0.25"/>
  <cols>
    <col min="1" max="1" width="3.28515625" customWidth="1"/>
    <col min="2" max="2" width="48.42578125" bestFit="1" customWidth="1"/>
    <col min="3" max="3" width="35" customWidth="1"/>
    <col min="4" max="6" width="30" customWidth="1"/>
    <col min="7" max="8" width="20" customWidth="1"/>
  </cols>
  <sheetData>
    <row r="1" spans="1:8" ht="19.899999999999999" customHeight="1" x14ac:dyDescent="0.25">
      <c r="A1" s="1" t="s">
        <v>1188</v>
      </c>
      <c r="B1" s="178" t="s">
        <v>1</v>
      </c>
      <c r="C1" s="178"/>
      <c r="D1" s="178"/>
      <c r="E1" s="178"/>
      <c r="F1" s="178"/>
      <c r="G1" s="178"/>
      <c r="H1" s="178"/>
    </row>
    <row r="2" spans="1:8" ht="19.899999999999999" customHeight="1" x14ac:dyDescent="0.25">
      <c r="A2" s="2"/>
      <c r="B2" s="178" t="s">
        <v>2</v>
      </c>
      <c r="C2" s="178"/>
      <c r="D2" s="178"/>
      <c r="E2" s="178"/>
      <c r="F2" s="178"/>
      <c r="G2" s="178"/>
      <c r="H2" s="178"/>
    </row>
    <row r="3" spans="1:8" ht="19.899999999999999" customHeight="1" x14ac:dyDescent="0.25">
      <c r="A3" s="2"/>
      <c r="B3" s="178" t="s">
        <v>1189</v>
      </c>
      <c r="C3" s="178"/>
      <c r="D3" s="178"/>
      <c r="E3" s="178"/>
      <c r="F3" s="178"/>
      <c r="G3" s="178"/>
      <c r="H3" s="178"/>
    </row>
    <row r="4" spans="1:8" ht="19.899999999999999" customHeight="1" x14ac:dyDescent="0.25">
      <c r="A4" s="2"/>
      <c r="B4" s="179" t="s">
        <v>1190</v>
      </c>
      <c r="C4" s="179"/>
      <c r="D4" s="179"/>
      <c r="E4" s="179"/>
      <c r="F4" s="179"/>
      <c r="G4" s="179"/>
      <c r="H4" s="179"/>
    </row>
    <row r="5" spans="1:8" ht="13.15" customHeight="1" x14ac:dyDescent="0.25">
      <c r="A5" s="2"/>
      <c r="B5" s="180"/>
      <c r="C5" s="180"/>
      <c r="D5" s="180"/>
      <c r="E5" s="180"/>
      <c r="F5" s="180"/>
      <c r="G5" s="180"/>
      <c r="H5" s="180"/>
    </row>
    <row r="6" spans="1:8" ht="28.15" customHeight="1" x14ac:dyDescent="0.25">
      <c r="A6" s="2"/>
      <c r="B6" s="3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5" t="s">
        <v>11</v>
      </c>
    </row>
    <row r="7" spans="1:8" ht="13.15" customHeight="1" x14ac:dyDescent="0.25">
      <c r="A7" s="2"/>
      <c r="B7" s="6" t="s">
        <v>141</v>
      </c>
      <c r="C7" s="7"/>
      <c r="D7" s="7"/>
      <c r="E7" s="7"/>
      <c r="F7" s="7"/>
      <c r="G7" s="7"/>
      <c r="H7" s="8"/>
    </row>
    <row r="8" spans="1:8" ht="13.15" customHeight="1" x14ac:dyDescent="0.25">
      <c r="A8" s="2"/>
      <c r="B8" s="6" t="s">
        <v>13</v>
      </c>
      <c r="C8" s="9"/>
      <c r="D8" s="9"/>
      <c r="E8" s="7"/>
      <c r="F8" s="7"/>
      <c r="G8" s="7"/>
      <c r="H8" s="8"/>
    </row>
    <row r="9" spans="1:8" ht="13.15" customHeight="1" x14ac:dyDescent="0.25">
      <c r="A9" s="1" t="s">
        <v>142</v>
      </c>
      <c r="B9" s="10" t="s">
        <v>143</v>
      </c>
      <c r="C9" s="11" t="s">
        <v>144</v>
      </c>
      <c r="D9" s="7" t="s">
        <v>145</v>
      </c>
      <c r="E9" s="12">
        <v>62300</v>
      </c>
      <c r="F9" s="13">
        <v>894.25</v>
      </c>
      <c r="G9" s="13">
        <v>6.76</v>
      </c>
      <c r="H9" s="14"/>
    </row>
    <row r="10" spans="1:8" ht="13.15" customHeight="1" x14ac:dyDescent="0.25">
      <c r="A10" s="1" t="s">
        <v>146</v>
      </c>
      <c r="B10" s="10" t="s">
        <v>147</v>
      </c>
      <c r="C10" s="11" t="s">
        <v>148</v>
      </c>
      <c r="D10" s="7" t="s">
        <v>145</v>
      </c>
      <c r="E10" s="12">
        <v>107250</v>
      </c>
      <c r="F10" s="13">
        <v>802.39</v>
      </c>
      <c r="G10" s="13">
        <v>6.07</v>
      </c>
      <c r="H10" s="14"/>
    </row>
    <row r="11" spans="1:8" ht="13.15" customHeight="1" x14ac:dyDescent="0.25">
      <c r="A11" s="1" t="s">
        <v>186</v>
      </c>
      <c r="B11" s="10" t="s">
        <v>187</v>
      </c>
      <c r="C11" s="11" t="s">
        <v>188</v>
      </c>
      <c r="D11" s="7" t="s">
        <v>145</v>
      </c>
      <c r="E11" s="12">
        <v>52500</v>
      </c>
      <c r="F11" s="13">
        <v>645.49</v>
      </c>
      <c r="G11" s="13">
        <v>4.88</v>
      </c>
      <c r="H11" s="14"/>
    </row>
    <row r="12" spans="1:8" ht="13.15" customHeight="1" x14ac:dyDescent="0.25">
      <c r="A12" s="1" t="s">
        <v>407</v>
      </c>
      <c r="B12" s="10" t="s">
        <v>408</v>
      </c>
      <c r="C12" s="11" t="s">
        <v>409</v>
      </c>
      <c r="D12" s="7" t="s">
        <v>410</v>
      </c>
      <c r="E12" s="12">
        <v>61600</v>
      </c>
      <c r="F12" s="13">
        <v>600.26</v>
      </c>
      <c r="G12" s="13">
        <v>4.54</v>
      </c>
      <c r="H12" s="14"/>
    </row>
    <row r="13" spans="1:8" ht="13.15" customHeight="1" x14ac:dyDescent="0.25">
      <c r="A13" s="1" t="s">
        <v>217</v>
      </c>
      <c r="B13" s="10" t="s">
        <v>218</v>
      </c>
      <c r="C13" s="11" t="s">
        <v>219</v>
      </c>
      <c r="D13" s="7" t="s">
        <v>220</v>
      </c>
      <c r="E13" s="12">
        <v>156600</v>
      </c>
      <c r="F13" s="13">
        <v>596.17999999999995</v>
      </c>
      <c r="G13" s="13">
        <v>4.51</v>
      </c>
      <c r="H13" s="14"/>
    </row>
    <row r="14" spans="1:8" ht="13.15" customHeight="1" x14ac:dyDescent="0.25">
      <c r="A14" s="1" t="s">
        <v>180</v>
      </c>
      <c r="B14" s="10" t="s">
        <v>181</v>
      </c>
      <c r="C14" s="11" t="s">
        <v>182</v>
      </c>
      <c r="D14" s="7" t="s">
        <v>172</v>
      </c>
      <c r="E14" s="12">
        <v>3900</v>
      </c>
      <c r="F14" s="13">
        <v>555.13</v>
      </c>
      <c r="G14" s="13">
        <v>4.2</v>
      </c>
      <c r="H14" s="14"/>
    </row>
    <row r="15" spans="1:8" ht="13.15" customHeight="1" x14ac:dyDescent="0.25">
      <c r="A15" s="1" t="s">
        <v>306</v>
      </c>
      <c r="B15" s="10" t="s">
        <v>307</v>
      </c>
      <c r="C15" s="11" t="s">
        <v>308</v>
      </c>
      <c r="D15" s="7" t="s">
        <v>152</v>
      </c>
      <c r="E15" s="12">
        <v>137700</v>
      </c>
      <c r="F15" s="13">
        <v>538.54</v>
      </c>
      <c r="G15" s="13">
        <v>4.07</v>
      </c>
      <c r="H15" s="14"/>
    </row>
    <row r="16" spans="1:8" ht="13.15" customHeight="1" x14ac:dyDescent="0.25">
      <c r="A16" s="1" t="s">
        <v>153</v>
      </c>
      <c r="B16" s="10" t="s">
        <v>154</v>
      </c>
      <c r="C16" s="11" t="s">
        <v>155</v>
      </c>
      <c r="D16" s="7" t="s">
        <v>156</v>
      </c>
      <c r="E16" s="12">
        <v>45000</v>
      </c>
      <c r="F16" s="13">
        <v>513.54</v>
      </c>
      <c r="G16" s="13">
        <v>3.88</v>
      </c>
      <c r="H16" s="14"/>
    </row>
    <row r="17" spans="1:8" ht="13.15" customHeight="1" x14ac:dyDescent="0.25">
      <c r="A17" s="1" t="s">
        <v>149</v>
      </c>
      <c r="B17" s="10" t="s">
        <v>150</v>
      </c>
      <c r="C17" s="11" t="s">
        <v>151</v>
      </c>
      <c r="D17" s="7" t="s">
        <v>152</v>
      </c>
      <c r="E17" s="12">
        <v>23275</v>
      </c>
      <c r="F17" s="13">
        <v>458.98</v>
      </c>
      <c r="G17" s="13">
        <v>3.47</v>
      </c>
      <c r="H17" s="14"/>
    </row>
    <row r="18" spans="1:8" ht="13.15" customHeight="1" x14ac:dyDescent="0.25">
      <c r="A18" s="1" t="s">
        <v>183</v>
      </c>
      <c r="B18" s="10" t="s">
        <v>184</v>
      </c>
      <c r="C18" s="11" t="s">
        <v>185</v>
      </c>
      <c r="D18" s="7" t="s">
        <v>145</v>
      </c>
      <c r="E18" s="12">
        <v>106000</v>
      </c>
      <c r="F18" s="13">
        <v>413.72</v>
      </c>
      <c r="G18" s="13">
        <v>3.13</v>
      </c>
      <c r="H18" s="14"/>
    </row>
    <row r="19" spans="1:8" ht="13.15" customHeight="1" x14ac:dyDescent="0.25">
      <c r="A19" s="1" t="s">
        <v>384</v>
      </c>
      <c r="B19" s="10" t="s">
        <v>385</v>
      </c>
      <c r="C19" s="11" t="s">
        <v>386</v>
      </c>
      <c r="D19" s="7" t="s">
        <v>352</v>
      </c>
      <c r="E19" s="12">
        <v>209000</v>
      </c>
      <c r="F19" s="13">
        <v>396.45</v>
      </c>
      <c r="G19" s="13">
        <v>3</v>
      </c>
      <c r="H19" s="14"/>
    </row>
    <row r="20" spans="1:8" ht="13.15" customHeight="1" x14ac:dyDescent="0.25">
      <c r="A20" s="1" t="s">
        <v>346</v>
      </c>
      <c r="B20" s="10" t="s">
        <v>347</v>
      </c>
      <c r="C20" s="11" t="s">
        <v>348</v>
      </c>
      <c r="D20" s="7" t="s">
        <v>145</v>
      </c>
      <c r="E20" s="12">
        <v>310500</v>
      </c>
      <c r="F20" s="13">
        <v>388.06</v>
      </c>
      <c r="G20" s="13">
        <v>2.93</v>
      </c>
      <c r="H20" s="14"/>
    </row>
    <row r="21" spans="1:8" ht="13.15" customHeight="1" x14ac:dyDescent="0.25">
      <c r="A21" s="1" t="s">
        <v>854</v>
      </c>
      <c r="B21" s="10" t="s">
        <v>855</v>
      </c>
      <c r="C21" s="11" t="s">
        <v>856</v>
      </c>
      <c r="D21" s="7" t="s">
        <v>145</v>
      </c>
      <c r="E21" s="12">
        <v>435925</v>
      </c>
      <c r="F21" s="13">
        <v>369.14</v>
      </c>
      <c r="G21" s="13">
        <v>2.79</v>
      </c>
      <c r="H21" s="14"/>
    </row>
    <row r="22" spans="1:8" ht="13.15" customHeight="1" x14ac:dyDescent="0.25">
      <c r="A22" s="1" t="s">
        <v>157</v>
      </c>
      <c r="B22" s="10" t="s">
        <v>158</v>
      </c>
      <c r="C22" s="11" t="s">
        <v>159</v>
      </c>
      <c r="D22" s="7" t="s">
        <v>160</v>
      </c>
      <c r="E22" s="12">
        <v>27500</v>
      </c>
      <c r="F22" s="13">
        <v>359.65</v>
      </c>
      <c r="G22" s="13">
        <v>2.72</v>
      </c>
      <c r="H22" s="14"/>
    </row>
    <row r="23" spans="1:8" ht="13.15" customHeight="1" x14ac:dyDescent="0.25">
      <c r="A23" s="1" t="s">
        <v>343</v>
      </c>
      <c r="B23" s="10" t="s">
        <v>344</v>
      </c>
      <c r="C23" s="11" t="s">
        <v>345</v>
      </c>
      <c r="D23" s="7" t="s">
        <v>172</v>
      </c>
      <c r="E23" s="12">
        <v>9200</v>
      </c>
      <c r="F23" s="13">
        <v>312.66000000000003</v>
      </c>
      <c r="G23" s="13">
        <v>2.36</v>
      </c>
      <c r="H23" s="14"/>
    </row>
    <row r="24" spans="1:8" ht="13.15" customHeight="1" x14ac:dyDescent="0.25">
      <c r="A24" s="1" t="s">
        <v>1018</v>
      </c>
      <c r="B24" s="10" t="s">
        <v>1019</v>
      </c>
      <c r="C24" s="11" t="s">
        <v>1020</v>
      </c>
      <c r="D24" s="7" t="s">
        <v>156</v>
      </c>
      <c r="E24" s="12">
        <v>13800</v>
      </c>
      <c r="F24" s="13">
        <v>280.02</v>
      </c>
      <c r="G24" s="13">
        <v>2.12</v>
      </c>
      <c r="H24" s="14"/>
    </row>
    <row r="25" spans="1:8" ht="13.15" customHeight="1" x14ac:dyDescent="0.25">
      <c r="A25" s="1" t="s">
        <v>1191</v>
      </c>
      <c r="B25" s="10" t="s">
        <v>1192</v>
      </c>
      <c r="C25" s="11" t="s">
        <v>1193</v>
      </c>
      <c r="D25" s="7" t="s">
        <v>156</v>
      </c>
      <c r="E25" s="12">
        <v>101050</v>
      </c>
      <c r="F25" s="13">
        <v>259.14999999999998</v>
      </c>
      <c r="G25" s="13">
        <v>1.96</v>
      </c>
      <c r="H25" s="14"/>
    </row>
    <row r="26" spans="1:8" ht="13.15" customHeight="1" x14ac:dyDescent="0.25">
      <c r="A26" s="1" t="s">
        <v>461</v>
      </c>
      <c r="B26" s="10" t="s">
        <v>462</v>
      </c>
      <c r="C26" s="11" t="s">
        <v>463</v>
      </c>
      <c r="D26" s="7" t="s">
        <v>176</v>
      </c>
      <c r="E26" s="12">
        <v>53475</v>
      </c>
      <c r="F26" s="13">
        <v>150.26</v>
      </c>
      <c r="G26" s="13">
        <v>1.1399999999999999</v>
      </c>
      <c r="H26" s="14"/>
    </row>
    <row r="27" spans="1:8" ht="13.15" customHeight="1" x14ac:dyDescent="0.25">
      <c r="A27" s="1" t="s">
        <v>709</v>
      </c>
      <c r="B27" s="10" t="s">
        <v>710</v>
      </c>
      <c r="C27" s="11" t="s">
        <v>711</v>
      </c>
      <c r="D27" s="7" t="s">
        <v>257</v>
      </c>
      <c r="E27" s="12">
        <v>1250</v>
      </c>
      <c r="F27" s="13">
        <v>148.79</v>
      </c>
      <c r="G27" s="13">
        <v>1.1299999999999999</v>
      </c>
      <c r="H27" s="14"/>
    </row>
    <row r="28" spans="1:8" ht="13.15" customHeight="1" x14ac:dyDescent="0.25">
      <c r="A28" s="1" t="s">
        <v>452</v>
      </c>
      <c r="B28" s="10" t="s">
        <v>453</v>
      </c>
      <c r="C28" s="11" t="s">
        <v>454</v>
      </c>
      <c r="D28" s="7" t="s">
        <v>277</v>
      </c>
      <c r="E28" s="12">
        <v>27075</v>
      </c>
      <c r="F28" s="13">
        <v>105.01</v>
      </c>
      <c r="G28" s="13">
        <v>0.79</v>
      </c>
      <c r="H28" s="14"/>
    </row>
    <row r="29" spans="1:8" ht="13.15" customHeight="1" x14ac:dyDescent="0.25">
      <c r="A29" s="1" t="s">
        <v>274</v>
      </c>
      <c r="B29" s="10" t="s">
        <v>275</v>
      </c>
      <c r="C29" s="11" t="s">
        <v>276</v>
      </c>
      <c r="D29" s="7" t="s">
        <v>277</v>
      </c>
      <c r="E29" s="12">
        <v>2250</v>
      </c>
      <c r="F29" s="13">
        <v>104.55</v>
      </c>
      <c r="G29" s="13">
        <v>0.79</v>
      </c>
      <c r="H29" s="14"/>
    </row>
    <row r="30" spans="1:8" ht="13.15" customHeight="1" x14ac:dyDescent="0.25">
      <c r="A30" s="1" t="s">
        <v>375</v>
      </c>
      <c r="B30" s="10" t="s">
        <v>376</v>
      </c>
      <c r="C30" s="11" t="s">
        <v>377</v>
      </c>
      <c r="D30" s="7" t="s">
        <v>220</v>
      </c>
      <c r="E30" s="12">
        <v>30000</v>
      </c>
      <c r="F30" s="13">
        <v>104.18</v>
      </c>
      <c r="G30" s="13">
        <v>0.79</v>
      </c>
      <c r="H30" s="14"/>
    </row>
    <row r="31" spans="1:8" ht="13.15" customHeight="1" x14ac:dyDescent="0.25">
      <c r="A31" s="1" t="s">
        <v>965</v>
      </c>
      <c r="B31" s="10" t="s">
        <v>966</v>
      </c>
      <c r="C31" s="11" t="s">
        <v>967</v>
      </c>
      <c r="D31" s="7" t="s">
        <v>213</v>
      </c>
      <c r="E31" s="12">
        <v>3750</v>
      </c>
      <c r="F31" s="13">
        <v>103.02</v>
      </c>
      <c r="G31" s="13">
        <v>0.78</v>
      </c>
      <c r="H31" s="14"/>
    </row>
    <row r="32" spans="1:8" ht="13.15" customHeight="1" x14ac:dyDescent="0.25">
      <c r="A32" s="1" t="s">
        <v>340</v>
      </c>
      <c r="B32" s="10" t="s">
        <v>341</v>
      </c>
      <c r="C32" s="11" t="s">
        <v>342</v>
      </c>
      <c r="D32" s="7" t="s">
        <v>257</v>
      </c>
      <c r="E32" s="12">
        <v>19200</v>
      </c>
      <c r="F32" s="13">
        <v>82.98</v>
      </c>
      <c r="G32" s="13">
        <v>0.63</v>
      </c>
      <c r="H32" s="14"/>
    </row>
    <row r="33" spans="1:8" ht="13.15" customHeight="1" x14ac:dyDescent="0.25">
      <c r="A33" s="1" t="s">
        <v>1194</v>
      </c>
      <c r="B33" s="10" t="s">
        <v>1195</v>
      </c>
      <c r="C33" s="11" t="s">
        <v>1196</v>
      </c>
      <c r="D33" s="7" t="s">
        <v>928</v>
      </c>
      <c r="E33" s="12">
        <v>3000</v>
      </c>
      <c r="F33" s="13">
        <v>22.16</v>
      </c>
      <c r="G33" s="13">
        <v>0.17</v>
      </c>
      <c r="H33" s="14"/>
    </row>
    <row r="34" spans="1:8" ht="13.15" customHeight="1" x14ac:dyDescent="0.25">
      <c r="A34" s="1" t="s">
        <v>200</v>
      </c>
      <c r="B34" s="10" t="s">
        <v>201</v>
      </c>
      <c r="C34" s="11" t="s">
        <v>202</v>
      </c>
      <c r="D34" s="7" t="s">
        <v>145</v>
      </c>
      <c r="E34" s="12">
        <v>1400</v>
      </c>
      <c r="F34" s="13">
        <v>14.17</v>
      </c>
      <c r="G34" s="13">
        <v>0.11</v>
      </c>
      <c r="H34" s="14"/>
    </row>
    <row r="35" spans="1:8" ht="13.15" customHeight="1" x14ac:dyDescent="0.25">
      <c r="A35" s="1" t="s">
        <v>784</v>
      </c>
      <c r="B35" s="10" t="s">
        <v>785</v>
      </c>
      <c r="C35" s="11" t="s">
        <v>786</v>
      </c>
      <c r="D35" s="7" t="s">
        <v>352</v>
      </c>
      <c r="E35" s="12">
        <v>675</v>
      </c>
      <c r="F35" s="13">
        <v>8.57</v>
      </c>
      <c r="G35" s="13">
        <v>0.06</v>
      </c>
      <c r="H35" s="14"/>
    </row>
    <row r="36" spans="1:8" ht="13.15" customHeight="1" x14ac:dyDescent="0.25">
      <c r="A36" s="1" t="s">
        <v>312</v>
      </c>
      <c r="B36" s="10" t="s">
        <v>313</v>
      </c>
      <c r="C36" s="11" t="s">
        <v>314</v>
      </c>
      <c r="D36" s="7" t="s">
        <v>315</v>
      </c>
      <c r="E36" s="12">
        <v>1100</v>
      </c>
      <c r="F36" s="13">
        <v>6.03</v>
      </c>
      <c r="G36" s="13">
        <v>0.05</v>
      </c>
      <c r="H36" s="14"/>
    </row>
    <row r="37" spans="1:8" ht="13.15" customHeight="1" x14ac:dyDescent="0.25">
      <c r="A37" s="2"/>
      <c r="B37" s="6" t="s">
        <v>22</v>
      </c>
      <c r="C37" s="7"/>
      <c r="D37" s="7"/>
      <c r="E37" s="7"/>
      <c r="F37" s="15">
        <v>9233.33</v>
      </c>
      <c r="G37" s="15">
        <v>69.83</v>
      </c>
      <c r="H37" s="16"/>
    </row>
    <row r="38" spans="1:8" ht="13.15" customHeight="1" x14ac:dyDescent="0.25">
      <c r="A38" s="2"/>
      <c r="B38" s="17" t="s">
        <v>332</v>
      </c>
      <c r="C38" s="18"/>
      <c r="D38" s="18"/>
      <c r="E38" s="19"/>
      <c r="F38" s="20" t="s">
        <v>24</v>
      </c>
      <c r="G38" s="20" t="s">
        <v>24</v>
      </c>
      <c r="H38" s="21"/>
    </row>
    <row r="39" spans="1:8" ht="13.15" customHeight="1" x14ac:dyDescent="0.25">
      <c r="A39" s="2"/>
      <c r="B39" s="22" t="s">
        <v>22</v>
      </c>
      <c r="C39" s="23"/>
      <c r="D39" s="23"/>
      <c r="E39" s="20"/>
      <c r="F39" s="20" t="s">
        <v>24</v>
      </c>
      <c r="G39" s="20" t="s">
        <v>24</v>
      </c>
      <c r="H39" s="21"/>
    </row>
    <row r="40" spans="1:8" ht="13.15" customHeight="1" x14ac:dyDescent="0.25">
      <c r="A40" s="2"/>
      <c r="B40" s="17" t="s">
        <v>26</v>
      </c>
      <c r="C40" s="18"/>
      <c r="D40" s="18"/>
      <c r="E40" s="24"/>
      <c r="F40" s="15">
        <v>9233.33</v>
      </c>
      <c r="G40" s="15">
        <v>69.83</v>
      </c>
      <c r="H40" s="21"/>
    </row>
    <row r="41" spans="1:8" ht="13.15" customHeight="1" x14ac:dyDescent="0.25">
      <c r="A41" s="2"/>
      <c r="B41" s="6" t="s">
        <v>485</v>
      </c>
      <c r="C41" s="7"/>
      <c r="D41" s="7"/>
      <c r="E41" s="7"/>
      <c r="F41" s="7"/>
      <c r="G41" s="7"/>
      <c r="H41" s="8"/>
    </row>
    <row r="42" spans="1:8" ht="13.15" customHeight="1" x14ac:dyDescent="0.25">
      <c r="A42" s="2"/>
      <c r="B42" s="6" t="s">
        <v>486</v>
      </c>
      <c r="C42" s="9"/>
      <c r="D42" s="9"/>
      <c r="E42" s="7"/>
      <c r="F42" s="7"/>
      <c r="G42" s="7"/>
      <c r="H42" s="8"/>
    </row>
    <row r="43" spans="1:8" ht="13.15" customHeight="1" x14ac:dyDescent="0.25">
      <c r="A43" s="1" t="s">
        <v>1197</v>
      </c>
      <c r="B43" s="10" t="s">
        <v>1198</v>
      </c>
      <c r="C43" s="11"/>
      <c r="D43" s="7" t="s">
        <v>315</v>
      </c>
      <c r="E43" s="12">
        <v>-1100</v>
      </c>
      <c r="F43" s="13">
        <v>-6.07</v>
      </c>
      <c r="G43" s="13">
        <v>-0.05</v>
      </c>
      <c r="H43" s="14"/>
    </row>
    <row r="44" spans="1:8" ht="13.15" customHeight="1" x14ac:dyDescent="0.25">
      <c r="A44" s="1" t="s">
        <v>1199</v>
      </c>
      <c r="B44" s="10" t="s">
        <v>1200</v>
      </c>
      <c r="C44" s="11"/>
      <c r="D44" s="7" t="s">
        <v>352</v>
      </c>
      <c r="E44" s="12">
        <v>-675</v>
      </c>
      <c r="F44" s="13">
        <v>-8.6199999999999992</v>
      </c>
      <c r="G44" s="13">
        <v>-7.0000000000000007E-2</v>
      </c>
      <c r="H44" s="14"/>
    </row>
    <row r="45" spans="1:8" ht="13.15" customHeight="1" x14ac:dyDescent="0.25">
      <c r="A45" s="1" t="s">
        <v>1201</v>
      </c>
      <c r="B45" s="10" t="s">
        <v>1202</v>
      </c>
      <c r="C45" s="11"/>
      <c r="D45" s="7" t="s">
        <v>145</v>
      </c>
      <c r="E45" s="12">
        <v>-1400</v>
      </c>
      <c r="F45" s="13">
        <v>-14.14</v>
      </c>
      <c r="G45" s="13">
        <v>-0.11</v>
      </c>
      <c r="H45" s="14"/>
    </row>
    <row r="46" spans="1:8" ht="13.15" customHeight="1" x14ac:dyDescent="0.25">
      <c r="A46" s="1" t="s">
        <v>1203</v>
      </c>
      <c r="B46" s="10" t="s">
        <v>1204</v>
      </c>
      <c r="C46" s="11"/>
      <c r="D46" s="7" t="s">
        <v>928</v>
      </c>
      <c r="E46" s="12">
        <v>-3000</v>
      </c>
      <c r="F46" s="13">
        <v>-22.25</v>
      </c>
      <c r="G46" s="13">
        <v>-0.17</v>
      </c>
      <c r="H46" s="14"/>
    </row>
    <row r="47" spans="1:8" ht="13.15" customHeight="1" x14ac:dyDescent="0.25">
      <c r="A47" s="1" t="s">
        <v>513</v>
      </c>
      <c r="B47" s="10" t="s">
        <v>514</v>
      </c>
      <c r="C47" s="11"/>
      <c r="D47" s="7" t="s">
        <v>257</v>
      </c>
      <c r="E47" s="12">
        <v>-19200</v>
      </c>
      <c r="F47" s="13">
        <v>-83.43</v>
      </c>
      <c r="G47" s="13">
        <v>-0.63</v>
      </c>
      <c r="H47" s="14"/>
    </row>
    <row r="48" spans="1:8" ht="13.15" customHeight="1" x14ac:dyDescent="0.25">
      <c r="A48" s="1" t="s">
        <v>1205</v>
      </c>
      <c r="B48" s="10" t="s">
        <v>1206</v>
      </c>
      <c r="C48" s="11"/>
      <c r="D48" s="7" t="s">
        <v>213</v>
      </c>
      <c r="E48" s="12">
        <v>-3750</v>
      </c>
      <c r="F48" s="13">
        <v>-103.19</v>
      </c>
      <c r="G48" s="13">
        <v>-0.78</v>
      </c>
      <c r="H48" s="14"/>
    </row>
    <row r="49" spans="1:8" ht="13.15" customHeight="1" x14ac:dyDescent="0.25">
      <c r="A49" s="1" t="s">
        <v>1207</v>
      </c>
      <c r="B49" s="10" t="s">
        <v>1208</v>
      </c>
      <c r="C49" s="11"/>
      <c r="D49" s="7" t="s">
        <v>220</v>
      </c>
      <c r="E49" s="12">
        <v>-30000</v>
      </c>
      <c r="F49" s="13">
        <v>-103.95</v>
      </c>
      <c r="G49" s="13">
        <v>-0.79</v>
      </c>
      <c r="H49" s="14"/>
    </row>
    <row r="50" spans="1:8" ht="13.15" customHeight="1" x14ac:dyDescent="0.25">
      <c r="A50" s="1" t="s">
        <v>1209</v>
      </c>
      <c r="B50" s="10" t="s">
        <v>1210</v>
      </c>
      <c r="C50" s="11"/>
      <c r="D50" s="7" t="s">
        <v>277</v>
      </c>
      <c r="E50" s="12">
        <v>-2250</v>
      </c>
      <c r="F50" s="13">
        <v>-104.75</v>
      </c>
      <c r="G50" s="13">
        <v>-0.79</v>
      </c>
      <c r="H50" s="14"/>
    </row>
    <row r="51" spans="1:8" ht="13.15" customHeight="1" x14ac:dyDescent="0.25">
      <c r="A51" s="1" t="s">
        <v>1211</v>
      </c>
      <c r="B51" s="10" t="s">
        <v>1212</v>
      </c>
      <c r="C51" s="11"/>
      <c r="D51" s="7" t="s">
        <v>277</v>
      </c>
      <c r="E51" s="12">
        <v>-27075</v>
      </c>
      <c r="F51" s="13">
        <v>-105.54</v>
      </c>
      <c r="G51" s="13">
        <v>-0.8</v>
      </c>
      <c r="H51" s="14"/>
    </row>
    <row r="52" spans="1:8" ht="13.15" customHeight="1" x14ac:dyDescent="0.25">
      <c r="A52" s="1" t="s">
        <v>1213</v>
      </c>
      <c r="B52" s="10" t="s">
        <v>1214</v>
      </c>
      <c r="C52" s="11"/>
      <c r="D52" s="7" t="s">
        <v>257</v>
      </c>
      <c r="E52" s="12">
        <v>-1250</v>
      </c>
      <c r="F52" s="13">
        <v>-149.08000000000001</v>
      </c>
      <c r="G52" s="13">
        <v>-1.1299999999999999</v>
      </c>
      <c r="H52" s="14"/>
    </row>
    <row r="53" spans="1:8" ht="13.15" customHeight="1" x14ac:dyDescent="0.25">
      <c r="A53" s="1" t="s">
        <v>1215</v>
      </c>
      <c r="B53" s="10" t="s">
        <v>1216</v>
      </c>
      <c r="C53" s="11"/>
      <c r="D53" s="7" t="s">
        <v>176</v>
      </c>
      <c r="E53" s="12">
        <v>-53475</v>
      </c>
      <c r="F53" s="13">
        <v>-150.69</v>
      </c>
      <c r="G53" s="13">
        <v>-1.1399999999999999</v>
      </c>
      <c r="H53" s="14"/>
    </row>
    <row r="54" spans="1:8" ht="13.15" customHeight="1" x14ac:dyDescent="0.25">
      <c r="A54" s="1" t="s">
        <v>1217</v>
      </c>
      <c r="B54" s="10" t="s">
        <v>1218</v>
      </c>
      <c r="C54" s="11"/>
      <c r="D54" s="7" t="s">
        <v>156</v>
      </c>
      <c r="E54" s="12">
        <v>-101050</v>
      </c>
      <c r="F54" s="13">
        <v>-260.04000000000002</v>
      </c>
      <c r="G54" s="13">
        <v>-1.97</v>
      </c>
      <c r="H54" s="14"/>
    </row>
    <row r="55" spans="1:8" ht="13.15" customHeight="1" x14ac:dyDescent="0.25">
      <c r="A55" s="1" t="s">
        <v>1219</v>
      </c>
      <c r="B55" s="10" t="s">
        <v>1220</v>
      </c>
      <c r="C55" s="11"/>
      <c r="D55" s="7" t="s">
        <v>156</v>
      </c>
      <c r="E55" s="12">
        <v>-13800</v>
      </c>
      <c r="F55" s="13">
        <v>-281</v>
      </c>
      <c r="G55" s="13">
        <v>-2.13</v>
      </c>
      <c r="H55" s="14"/>
    </row>
    <row r="56" spans="1:8" ht="13.15" customHeight="1" x14ac:dyDescent="0.25">
      <c r="A56" s="1" t="s">
        <v>505</v>
      </c>
      <c r="B56" s="10" t="s">
        <v>506</v>
      </c>
      <c r="C56" s="11"/>
      <c r="D56" s="7" t="s">
        <v>172</v>
      </c>
      <c r="E56" s="12">
        <v>-9200</v>
      </c>
      <c r="F56" s="13">
        <v>-313.02</v>
      </c>
      <c r="G56" s="13">
        <v>-2.37</v>
      </c>
      <c r="H56" s="14"/>
    </row>
    <row r="57" spans="1:8" ht="13.15" customHeight="1" x14ac:dyDescent="0.25">
      <c r="A57" s="1" t="s">
        <v>507</v>
      </c>
      <c r="B57" s="10" t="s">
        <v>508</v>
      </c>
      <c r="C57" s="11"/>
      <c r="D57" s="7" t="s">
        <v>160</v>
      </c>
      <c r="E57" s="12">
        <v>-27500</v>
      </c>
      <c r="F57" s="13">
        <v>-360.61</v>
      </c>
      <c r="G57" s="13">
        <v>-2.73</v>
      </c>
      <c r="H57" s="14"/>
    </row>
    <row r="58" spans="1:8" ht="13.15" customHeight="1" x14ac:dyDescent="0.25">
      <c r="A58" s="1" t="s">
        <v>1221</v>
      </c>
      <c r="B58" s="10" t="s">
        <v>1222</v>
      </c>
      <c r="C58" s="11"/>
      <c r="D58" s="7" t="s">
        <v>145</v>
      </c>
      <c r="E58" s="12">
        <v>-435925</v>
      </c>
      <c r="F58" s="13">
        <v>-369.93</v>
      </c>
      <c r="G58" s="13">
        <v>-2.8</v>
      </c>
      <c r="H58" s="14"/>
    </row>
    <row r="59" spans="1:8" ht="13.15" customHeight="1" x14ac:dyDescent="0.25">
      <c r="A59" s="1" t="s">
        <v>501</v>
      </c>
      <c r="B59" s="10" t="s">
        <v>502</v>
      </c>
      <c r="C59" s="11"/>
      <c r="D59" s="7" t="s">
        <v>145</v>
      </c>
      <c r="E59" s="12">
        <v>-310500</v>
      </c>
      <c r="F59" s="13">
        <v>-388.99</v>
      </c>
      <c r="G59" s="13">
        <v>-2.94</v>
      </c>
      <c r="H59" s="14"/>
    </row>
    <row r="60" spans="1:8" ht="13.15" customHeight="1" x14ac:dyDescent="0.25">
      <c r="A60" s="1" t="s">
        <v>1223</v>
      </c>
      <c r="B60" s="10" t="s">
        <v>1224</v>
      </c>
      <c r="C60" s="11"/>
      <c r="D60" s="7" t="s">
        <v>352</v>
      </c>
      <c r="E60" s="12">
        <v>-209000</v>
      </c>
      <c r="F60" s="13">
        <v>-398.4</v>
      </c>
      <c r="G60" s="13">
        <v>-3.01</v>
      </c>
      <c r="H60" s="14"/>
    </row>
    <row r="61" spans="1:8" ht="13.15" customHeight="1" x14ac:dyDescent="0.25">
      <c r="A61" s="1" t="s">
        <v>493</v>
      </c>
      <c r="B61" s="10" t="s">
        <v>494</v>
      </c>
      <c r="C61" s="11"/>
      <c r="D61" s="7" t="s">
        <v>145</v>
      </c>
      <c r="E61" s="12">
        <v>-106000</v>
      </c>
      <c r="F61" s="13">
        <v>-414.67</v>
      </c>
      <c r="G61" s="13">
        <v>-3.14</v>
      </c>
      <c r="H61" s="14"/>
    </row>
    <row r="62" spans="1:8" ht="13.15" customHeight="1" x14ac:dyDescent="0.25">
      <c r="A62" s="1" t="s">
        <v>1225</v>
      </c>
      <c r="B62" s="10" t="s">
        <v>1226</v>
      </c>
      <c r="C62" s="11"/>
      <c r="D62" s="7" t="s">
        <v>152</v>
      </c>
      <c r="E62" s="12">
        <v>-23275</v>
      </c>
      <c r="F62" s="13">
        <v>-460.03</v>
      </c>
      <c r="G62" s="13">
        <v>-3.48</v>
      </c>
      <c r="H62" s="14"/>
    </row>
    <row r="63" spans="1:8" ht="13.15" customHeight="1" x14ac:dyDescent="0.25">
      <c r="A63" s="1" t="s">
        <v>515</v>
      </c>
      <c r="B63" s="10" t="s">
        <v>516</v>
      </c>
      <c r="C63" s="11"/>
      <c r="D63" s="7" t="s">
        <v>156</v>
      </c>
      <c r="E63" s="12">
        <v>-45000</v>
      </c>
      <c r="F63" s="13">
        <v>-515.16</v>
      </c>
      <c r="G63" s="13">
        <v>-3.9</v>
      </c>
      <c r="H63" s="14"/>
    </row>
    <row r="64" spans="1:8" ht="13.15" customHeight="1" x14ac:dyDescent="0.25">
      <c r="A64" s="1" t="s">
        <v>1227</v>
      </c>
      <c r="B64" s="10" t="s">
        <v>1228</v>
      </c>
      <c r="C64" s="11"/>
      <c r="D64" s="7" t="s">
        <v>152</v>
      </c>
      <c r="E64" s="12">
        <v>-137700</v>
      </c>
      <c r="F64" s="13">
        <v>-541.57000000000005</v>
      </c>
      <c r="G64" s="13">
        <v>-4.0999999999999996</v>
      </c>
      <c r="H64" s="14"/>
    </row>
    <row r="65" spans="1:8" ht="13.15" customHeight="1" x14ac:dyDescent="0.25">
      <c r="A65" s="1" t="s">
        <v>1229</v>
      </c>
      <c r="B65" s="10" t="s">
        <v>1230</v>
      </c>
      <c r="C65" s="11"/>
      <c r="D65" s="7" t="s">
        <v>172</v>
      </c>
      <c r="E65" s="12">
        <v>-3900</v>
      </c>
      <c r="F65" s="13">
        <v>-550.91</v>
      </c>
      <c r="G65" s="13">
        <v>-4.17</v>
      </c>
      <c r="H65" s="14"/>
    </row>
    <row r="66" spans="1:8" ht="13.15" customHeight="1" x14ac:dyDescent="0.25">
      <c r="A66" s="1" t="s">
        <v>1231</v>
      </c>
      <c r="B66" s="10" t="s">
        <v>1232</v>
      </c>
      <c r="C66" s="11"/>
      <c r="D66" s="7" t="s">
        <v>220</v>
      </c>
      <c r="E66" s="12">
        <v>-156600</v>
      </c>
      <c r="F66" s="13">
        <v>-597.9</v>
      </c>
      <c r="G66" s="13">
        <v>-4.5199999999999996</v>
      </c>
      <c r="H66" s="14"/>
    </row>
    <row r="67" spans="1:8" ht="13.15" customHeight="1" x14ac:dyDescent="0.25">
      <c r="A67" s="1" t="s">
        <v>487</v>
      </c>
      <c r="B67" s="10" t="s">
        <v>488</v>
      </c>
      <c r="C67" s="11"/>
      <c r="D67" s="7" t="s">
        <v>410</v>
      </c>
      <c r="E67" s="12">
        <v>-61600</v>
      </c>
      <c r="F67" s="13">
        <v>-603.30999999999995</v>
      </c>
      <c r="G67" s="13">
        <v>-4.5599999999999996</v>
      </c>
      <c r="H67" s="14"/>
    </row>
    <row r="68" spans="1:8" ht="13.15" customHeight="1" x14ac:dyDescent="0.25">
      <c r="A68" s="1" t="s">
        <v>1233</v>
      </c>
      <c r="B68" s="10" t="s">
        <v>1234</v>
      </c>
      <c r="C68" s="11"/>
      <c r="D68" s="7" t="s">
        <v>145</v>
      </c>
      <c r="E68" s="12">
        <v>-52500</v>
      </c>
      <c r="F68" s="13">
        <v>-648.48</v>
      </c>
      <c r="G68" s="13">
        <v>-4.9000000000000004</v>
      </c>
      <c r="H68" s="14"/>
    </row>
    <row r="69" spans="1:8" ht="13.15" customHeight="1" x14ac:dyDescent="0.25">
      <c r="A69" s="1" t="s">
        <v>503</v>
      </c>
      <c r="B69" s="10" t="s">
        <v>504</v>
      </c>
      <c r="C69" s="11"/>
      <c r="D69" s="7" t="s">
        <v>145</v>
      </c>
      <c r="E69" s="12">
        <v>-107250</v>
      </c>
      <c r="F69" s="13">
        <v>-806.52</v>
      </c>
      <c r="G69" s="13">
        <v>-6.1</v>
      </c>
      <c r="H69" s="14"/>
    </row>
    <row r="70" spans="1:8" ht="13.15" customHeight="1" x14ac:dyDescent="0.25">
      <c r="A70" s="1" t="s">
        <v>511</v>
      </c>
      <c r="B70" s="10" t="s">
        <v>512</v>
      </c>
      <c r="C70" s="11"/>
      <c r="D70" s="7" t="s">
        <v>145</v>
      </c>
      <c r="E70" s="12">
        <v>-62300</v>
      </c>
      <c r="F70" s="13">
        <v>-891.08</v>
      </c>
      <c r="G70" s="13">
        <v>-6.74</v>
      </c>
      <c r="H70" s="14"/>
    </row>
    <row r="71" spans="1:8" ht="13.15" customHeight="1" x14ac:dyDescent="0.25">
      <c r="A71" s="2"/>
      <c r="B71" s="6" t="s">
        <v>22</v>
      </c>
      <c r="C71" s="7"/>
      <c r="D71" s="7"/>
      <c r="E71" s="7"/>
      <c r="F71" s="15">
        <v>-9253.33</v>
      </c>
      <c r="G71" s="15">
        <v>-70.02</v>
      </c>
      <c r="H71" s="16"/>
    </row>
    <row r="72" spans="1:8" ht="13.15" customHeight="1" x14ac:dyDescent="0.25">
      <c r="A72" s="2"/>
      <c r="B72" s="17" t="s">
        <v>26</v>
      </c>
      <c r="C72" s="18"/>
      <c r="D72" s="18"/>
      <c r="E72" s="24"/>
      <c r="F72" s="15">
        <v>-9253.33</v>
      </c>
      <c r="G72" s="15">
        <v>-70.02</v>
      </c>
      <c r="H72" s="21"/>
    </row>
    <row r="73" spans="1:8" ht="13.15" customHeight="1" x14ac:dyDescent="0.25">
      <c r="A73" s="2"/>
      <c r="B73" s="6" t="s">
        <v>27</v>
      </c>
      <c r="C73" s="7"/>
      <c r="D73" s="7"/>
      <c r="E73" s="7"/>
      <c r="F73" s="7"/>
      <c r="G73" s="7"/>
      <c r="H73" s="8"/>
    </row>
    <row r="74" spans="1:8" ht="13.15" customHeight="1" x14ac:dyDescent="0.25">
      <c r="A74" s="2"/>
      <c r="B74" s="6" t="s">
        <v>117</v>
      </c>
      <c r="C74" s="9"/>
      <c r="D74" s="9"/>
      <c r="E74" s="7"/>
      <c r="F74" s="7"/>
      <c r="G74" s="7"/>
      <c r="H74" s="8"/>
    </row>
    <row r="75" spans="1:8" ht="13.15" customHeight="1" x14ac:dyDescent="0.25">
      <c r="A75" s="1" t="s">
        <v>118</v>
      </c>
      <c r="B75" s="10" t="s">
        <v>119</v>
      </c>
      <c r="C75" s="11"/>
      <c r="D75" s="7"/>
      <c r="E75" s="12"/>
      <c r="F75" s="13">
        <v>1169.29</v>
      </c>
      <c r="G75" s="13">
        <v>8.84</v>
      </c>
      <c r="H75" s="14">
        <v>5.2600000000000001E-2</v>
      </c>
    </row>
    <row r="76" spans="1:8" ht="13.15" customHeight="1" x14ac:dyDescent="0.25">
      <c r="A76" s="2"/>
      <c r="B76" s="6" t="s">
        <v>22</v>
      </c>
      <c r="C76" s="7"/>
      <c r="D76" s="7"/>
      <c r="E76" s="7"/>
      <c r="F76" s="15">
        <v>1169.29</v>
      </c>
      <c r="G76" s="15">
        <v>8.84</v>
      </c>
      <c r="H76" s="16"/>
    </row>
    <row r="77" spans="1:8" ht="13.15" customHeight="1" x14ac:dyDescent="0.25">
      <c r="A77" s="2"/>
      <c r="B77" s="17" t="s">
        <v>26</v>
      </c>
      <c r="C77" s="18"/>
      <c r="D77" s="18"/>
      <c r="E77" s="24"/>
      <c r="F77" s="15">
        <v>1169.29</v>
      </c>
      <c r="G77" s="15">
        <v>8.84</v>
      </c>
      <c r="H77" s="21"/>
    </row>
    <row r="78" spans="1:8" ht="13.15" customHeight="1" x14ac:dyDescent="0.25">
      <c r="A78" s="2"/>
      <c r="B78" s="6" t="s">
        <v>587</v>
      </c>
      <c r="C78" s="9"/>
      <c r="D78" s="9"/>
      <c r="E78" s="7"/>
      <c r="F78" s="7"/>
      <c r="G78" s="7"/>
      <c r="H78" s="8"/>
    </row>
    <row r="79" spans="1:8" ht="13.15" customHeight="1" x14ac:dyDescent="0.25">
      <c r="A79" s="1" t="s">
        <v>953</v>
      </c>
      <c r="B79" s="10" t="s">
        <v>1714</v>
      </c>
      <c r="C79" s="11" t="s">
        <v>954</v>
      </c>
      <c r="D79" s="7"/>
      <c r="E79" s="27">
        <v>91116.985000000001</v>
      </c>
      <c r="F79" s="13">
        <v>1713.81</v>
      </c>
      <c r="G79" s="13">
        <v>12.96</v>
      </c>
      <c r="H79" s="14"/>
    </row>
    <row r="80" spans="1:8" ht="13.15" customHeight="1" x14ac:dyDescent="0.25">
      <c r="A80" s="1" t="s">
        <v>588</v>
      </c>
      <c r="B80" s="10" t="s">
        <v>589</v>
      </c>
      <c r="C80" s="11" t="s">
        <v>590</v>
      </c>
      <c r="D80" s="7"/>
      <c r="E80" s="27">
        <v>56009.61</v>
      </c>
      <c r="F80" s="13">
        <v>1028.58</v>
      </c>
      <c r="G80" s="13">
        <v>7.78</v>
      </c>
      <c r="H80" s="14"/>
    </row>
    <row r="81" spans="1:8" ht="13.15" customHeight="1" x14ac:dyDescent="0.25">
      <c r="A81" s="2"/>
      <c r="B81" s="6" t="s">
        <v>22</v>
      </c>
      <c r="C81" s="7"/>
      <c r="D81" s="7"/>
      <c r="E81" s="7"/>
      <c r="F81" s="15">
        <v>2742.39</v>
      </c>
      <c r="G81" s="15">
        <v>20.74</v>
      </c>
      <c r="H81" s="16"/>
    </row>
    <row r="82" spans="1:8" ht="13.15" customHeight="1" x14ac:dyDescent="0.25">
      <c r="A82" s="2"/>
      <c r="B82" s="58" t="s">
        <v>26</v>
      </c>
      <c r="C82" s="59"/>
      <c r="D82" s="59"/>
      <c r="E82" s="57"/>
      <c r="F82" s="60">
        <v>2742.39</v>
      </c>
      <c r="G82" s="60">
        <v>20.74</v>
      </c>
      <c r="H82" s="61"/>
    </row>
    <row r="83" spans="1:8" ht="13.15" customHeight="1" x14ac:dyDescent="0.25">
      <c r="A83" s="2"/>
      <c r="B83" s="69" t="s">
        <v>1533</v>
      </c>
      <c r="C83" s="70"/>
      <c r="D83" s="70"/>
      <c r="E83" s="62"/>
      <c r="F83" s="71">
        <v>10</v>
      </c>
      <c r="G83" s="71">
        <v>0.08</v>
      </c>
      <c r="H83" s="73"/>
    </row>
    <row r="84" spans="1:8" ht="13.15" customHeight="1" x14ac:dyDescent="0.25">
      <c r="A84" s="2"/>
      <c r="B84" s="64" t="s">
        <v>125</v>
      </c>
      <c r="C84" s="65"/>
      <c r="D84" s="65"/>
      <c r="E84" s="66"/>
      <c r="F84" s="67">
        <v>9321.6299999999992</v>
      </c>
      <c r="G84" s="67">
        <v>70.53</v>
      </c>
      <c r="H84" s="68"/>
    </row>
    <row r="85" spans="1:8" ht="13.15" customHeight="1" x14ac:dyDescent="0.25">
      <c r="A85" s="2"/>
      <c r="B85" s="74" t="s">
        <v>125</v>
      </c>
      <c r="C85" s="63"/>
      <c r="D85" s="63"/>
      <c r="E85" s="7"/>
      <c r="F85" s="75">
        <v>9331.6299999999992</v>
      </c>
      <c r="G85" s="75">
        <v>70.61</v>
      </c>
      <c r="H85" s="76"/>
    </row>
    <row r="86" spans="1:8" ht="13.15" customHeight="1" x14ac:dyDescent="0.25">
      <c r="A86" s="2"/>
      <c r="B86" s="28" t="s">
        <v>126</v>
      </c>
      <c r="C86" s="29"/>
      <c r="D86" s="29"/>
      <c r="E86" s="29"/>
      <c r="F86" s="30">
        <v>13223.31</v>
      </c>
      <c r="G86" s="31">
        <v>100</v>
      </c>
      <c r="H86" s="32"/>
    </row>
    <row r="87" spans="1:8" ht="13.15" customHeight="1" x14ac:dyDescent="0.25">
      <c r="A87" s="2"/>
      <c r="B87" s="176"/>
      <c r="C87" s="176"/>
      <c r="D87" s="176"/>
      <c r="E87" s="176"/>
      <c r="F87" s="176"/>
      <c r="G87" s="176"/>
      <c r="H87" s="2"/>
    </row>
    <row r="88" spans="1:8" ht="13.15" customHeight="1" x14ac:dyDescent="0.25">
      <c r="A88" s="2"/>
      <c r="B88" s="124" t="s">
        <v>1538</v>
      </c>
      <c r="C88" s="125"/>
      <c r="D88" s="125"/>
      <c r="E88" s="125"/>
      <c r="F88" s="33"/>
      <c r="G88" s="33"/>
      <c r="H88" s="2"/>
    </row>
    <row r="89" spans="1:8" ht="13.15" customHeight="1" x14ac:dyDescent="0.25">
      <c r="A89" s="2"/>
      <c r="B89" s="177" t="s">
        <v>127</v>
      </c>
      <c r="C89" s="177"/>
      <c r="D89" s="177"/>
      <c r="E89" s="177"/>
      <c r="F89" s="2"/>
      <c r="G89" s="2"/>
      <c r="H89" s="2"/>
    </row>
    <row r="91" spans="1:8" s="77" customFormat="1" ht="14.25" x14ac:dyDescent="0.2">
      <c r="B91" s="183" t="s">
        <v>1539</v>
      </c>
      <c r="C91" s="183"/>
      <c r="D91" s="183"/>
      <c r="E91" s="183"/>
      <c r="F91" s="78"/>
      <c r="G91" s="78"/>
    </row>
    <row r="92" spans="1:8" s="77" customFormat="1" ht="14.65" customHeight="1" x14ac:dyDescent="0.2">
      <c r="B92" s="79" t="s">
        <v>1540</v>
      </c>
      <c r="C92" s="79"/>
      <c r="D92" s="79"/>
      <c r="E92" s="79"/>
      <c r="F92" s="79"/>
      <c r="G92" s="79"/>
    </row>
    <row r="93" spans="1:8" s="77" customFormat="1" ht="15" customHeight="1" x14ac:dyDescent="0.2">
      <c r="B93" s="79" t="s">
        <v>1541</v>
      </c>
      <c r="C93" s="79"/>
      <c r="D93" s="79"/>
      <c r="E93" s="79"/>
      <c r="F93" s="79"/>
      <c r="G93" s="102"/>
    </row>
    <row r="94" spans="1:8" s="77" customFormat="1" ht="14.25" customHeight="1" x14ac:dyDescent="0.2">
      <c r="B94" s="79" t="s">
        <v>1542</v>
      </c>
      <c r="C94" s="79"/>
      <c r="D94" s="79"/>
      <c r="E94" s="79"/>
      <c r="F94" s="102"/>
      <c r="G94" s="102"/>
    </row>
    <row r="95" spans="1:8" s="77" customFormat="1" ht="14.25" x14ac:dyDescent="0.2">
      <c r="B95" s="81"/>
      <c r="C95" s="82"/>
      <c r="D95" s="82"/>
      <c r="E95" s="78"/>
      <c r="F95" s="78"/>
      <c r="G95" s="78"/>
    </row>
    <row r="96" spans="1:8" s="77" customFormat="1" ht="14.25" x14ac:dyDescent="0.2">
      <c r="B96" s="83" t="s">
        <v>1543</v>
      </c>
      <c r="C96" s="84" t="s">
        <v>1544</v>
      </c>
      <c r="D96" s="84" t="s">
        <v>1545</v>
      </c>
      <c r="E96" s="78"/>
      <c r="F96" s="86"/>
      <c r="G96" s="78"/>
    </row>
    <row r="97" spans="2:7" s="77" customFormat="1" ht="14.25" x14ac:dyDescent="0.2">
      <c r="B97" s="87" t="s">
        <v>1546</v>
      </c>
      <c r="C97" s="88">
        <v>13.614000000000001</v>
      </c>
      <c r="D97" s="88">
        <v>13.7012</v>
      </c>
      <c r="E97" s="78"/>
      <c r="F97" s="78"/>
      <c r="G97" s="78"/>
    </row>
    <row r="98" spans="2:7" s="77" customFormat="1" ht="14.25" x14ac:dyDescent="0.2">
      <c r="B98" s="87" t="s">
        <v>1563</v>
      </c>
      <c r="C98" s="88">
        <v>13.614000000000001</v>
      </c>
      <c r="D98" s="88">
        <v>13.100199999999999</v>
      </c>
      <c r="E98" s="78"/>
      <c r="F98" s="78"/>
      <c r="G98" s="78"/>
    </row>
    <row r="99" spans="2:7" s="77" customFormat="1" ht="14.25" x14ac:dyDescent="0.2">
      <c r="B99" s="87" t="s">
        <v>1549</v>
      </c>
      <c r="C99" s="88">
        <v>12.979699999999999</v>
      </c>
      <c r="D99" s="88">
        <v>13.0541</v>
      </c>
      <c r="E99" s="78"/>
      <c r="F99" s="78"/>
      <c r="G99" s="78"/>
    </row>
    <row r="100" spans="2:7" s="77" customFormat="1" ht="14.25" x14ac:dyDescent="0.2">
      <c r="B100" s="87" t="s">
        <v>1564</v>
      </c>
      <c r="C100" s="88">
        <v>12.979699999999999</v>
      </c>
      <c r="D100" s="88">
        <v>12.453200000000001</v>
      </c>
      <c r="E100" s="78"/>
      <c r="F100" s="78"/>
      <c r="G100" s="78"/>
    </row>
    <row r="101" spans="2:7" s="77" customFormat="1" ht="14.25" x14ac:dyDescent="0.2">
      <c r="B101" s="81"/>
      <c r="C101" s="101"/>
      <c r="D101" s="101"/>
      <c r="E101" s="78"/>
      <c r="F101" s="78"/>
      <c r="G101" s="78"/>
    </row>
    <row r="102" spans="2:7" s="77" customFormat="1" ht="14.25" x14ac:dyDescent="0.2">
      <c r="B102" s="91" t="s">
        <v>1552</v>
      </c>
      <c r="F102" s="78"/>
      <c r="G102" s="78"/>
    </row>
    <row r="103" spans="2:7" s="77" customFormat="1" ht="14.25" x14ac:dyDescent="0.2">
      <c r="B103" s="91"/>
      <c r="F103" s="78"/>
      <c r="G103" s="78"/>
    </row>
    <row r="104" spans="2:7" s="77" customFormat="1" ht="14.25" x14ac:dyDescent="0.2">
      <c r="B104" s="184" t="s">
        <v>1553</v>
      </c>
      <c r="C104" s="186" t="s">
        <v>1554</v>
      </c>
      <c r="D104" s="187"/>
      <c r="E104" s="85"/>
    </row>
    <row r="105" spans="2:7" s="77" customFormat="1" ht="14.25" x14ac:dyDescent="0.2">
      <c r="B105" s="185"/>
      <c r="C105" s="92" t="s">
        <v>1555</v>
      </c>
      <c r="D105" s="92" t="s">
        <v>586</v>
      </c>
      <c r="E105" s="85"/>
    </row>
    <row r="106" spans="2:7" s="77" customFormat="1" ht="14.25" x14ac:dyDescent="0.2">
      <c r="B106" s="93" t="s">
        <v>1564</v>
      </c>
      <c r="C106" s="126">
        <v>0.6</v>
      </c>
      <c r="D106" s="127">
        <v>0.6</v>
      </c>
      <c r="E106" s="85"/>
      <c r="F106" s="96"/>
    </row>
    <row r="107" spans="2:7" s="77" customFormat="1" ht="14.25" x14ac:dyDescent="0.2">
      <c r="B107" s="93" t="s">
        <v>1563</v>
      </c>
      <c r="C107" s="126">
        <v>0.6</v>
      </c>
      <c r="D107" s="127">
        <v>0.6</v>
      </c>
      <c r="E107" s="85"/>
      <c r="F107" s="96"/>
    </row>
    <row r="108" spans="2:7" s="77" customFormat="1" ht="14.25" x14ac:dyDescent="0.2">
      <c r="B108" s="90" t="s">
        <v>1556</v>
      </c>
      <c r="C108" s="90"/>
      <c r="D108" s="90"/>
      <c r="E108" s="90"/>
      <c r="F108" s="90"/>
      <c r="G108" s="90"/>
    </row>
    <row r="109" spans="2:7" s="77" customFormat="1" ht="14.25" x14ac:dyDescent="0.2"/>
    <row r="110" spans="2:7" s="77" customFormat="1" ht="14.65" customHeight="1" x14ac:dyDescent="0.2">
      <c r="B110" s="79" t="s">
        <v>1557</v>
      </c>
      <c r="C110" s="79"/>
      <c r="D110" s="85"/>
    </row>
    <row r="111" spans="2:7" s="77" customFormat="1" ht="14.65" customHeight="1" x14ac:dyDescent="0.2">
      <c r="B111" s="79" t="s">
        <v>1715</v>
      </c>
      <c r="C111" s="79"/>
      <c r="D111" s="79"/>
    </row>
    <row r="112" spans="2:7" s="77" customFormat="1" ht="14.25" x14ac:dyDescent="0.2">
      <c r="B112" s="79" t="s">
        <v>1559</v>
      </c>
      <c r="C112" s="79"/>
      <c r="D112" s="79"/>
    </row>
    <row r="113" spans="1:7" s="77" customFormat="1" ht="14.25" x14ac:dyDescent="0.2">
      <c r="B113" s="91" t="s">
        <v>1609</v>
      </c>
      <c r="C113" s="85"/>
      <c r="D113" s="85"/>
    </row>
    <row r="114" spans="1:7" s="77" customFormat="1" ht="14.25" x14ac:dyDescent="0.2">
      <c r="B114" s="79" t="s">
        <v>1560</v>
      </c>
      <c r="C114" s="79"/>
      <c r="D114" s="79"/>
    </row>
    <row r="115" spans="1:7" s="77" customFormat="1" ht="14.25" x14ac:dyDescent="0.2">
      <c r="B115" s="81"/>
      <c r="C115" s="81"/>
      <c r="D115" s="81"/>
      <c r="E115" s="81"/>
    </row>
    <row r="116" spans="1:7" s="82" customFormat="1" ht="12.75" x14ac:dyDescent="0.2">
      <c r="B116" s="114" t="s">
        <v>1651</v>
      </c>
    </row>
    <row r="117" spans="1:7" s="82" customFormat="1" ht="12.75" x14ac:dyDescent="0.2">
      <c r="B117" s="114"/>
    </row>
    <row r="118" spans="1:7" s="82" customFormat="1" ht="12.75" x14ac:dyDescent="0.2">
      <c r="A118" s="133"/>
      <c r="B118" s="114" t="s">
        <v>1689</v>
      </c>
    </row>
    <row r="119" spans="1:7" s="82" customFormat="1" ht="12.75" x14ac:dyDescent="0.2">
      <c r="B119" s="114"/>
    </row>
    <row r="120" spans="1:7" s="82" customFormat="1" ht="38.25" x14ac:dyDescent="0.2">
      <c r="B120" s="134" t="s">
        <v>1652</v>
      </c>
      <c r="C120" s="134" t="s">
        <v>1653</v>
      </c>
      <c r="D120" s="134" t="s">
        <v>1654</v>
      </c>
      <c r="E120" s="135" t="s">
        <v>1655</v>
      </c>
      <c r="F120" s="135" t="s">
        <v>1656</v>
      </c>
      <c r="G120" s="135" t="s">
        <v>1657</v>
      </c>
    </row>
    <row r="121" spans="1:7" s="82" customFormat="1" ht="12.75" x14ac:dyDescent="0.2">
      <c r="B121" s="136" t="s">
        <v>1189</v>
      </c>
      <c r="C121" s="136" t="s">
        <v>966</v>
      </c>
      <c r="D121" s="137" t="s">
        <v>1658</v>
      </c>
      <c r="E121" s="138">
        <v>2676.48</v>
      </c>
      <c r="F121" s="138">
        <v>2751.6</v>
      </c>
      <c r="G121" s="139">
        <v>18.264600000000002</v>
      </c>
    </row>
    <row r="122" spans="1:7" s="82" customFormat="1" ht="12.75" x14ac:dyDescent="0.2">
      <c r="B122" s="136" t="s">
        <v>1189</v>
      </c>
      <c r="C122" s="136" t="s">
        <v>1659</v>
      </c>
      <c r="D122" s="137" t="s">
        <v>1658</v>
      </c>
      <c r="E122" s="138">
        <v>1039.73333</v>
      </c>
      <c r="F122" s="138">
        <v>1144.8</v>
      </c>
      <c r="G122" s="139">
        <v>100.8981</v>
      </c>
    </row>
    <row r="123" spans="1:7" s="82" customFormat="1" ht="12.75" x14ac:dyDescent="0.2">
      <c r="B123" s="136" t="s">
        <v>1189</v>
      </c>
      <c r="C123" s="136" t="s">
        <v>1019</v>
      </c>
      <c r="D123" s="137" t="s">
        <v>1658</v>
      </c>
      <c r="E123" s="138">
        <v>1899.8739130434783</v>
      </c>
      <c r="F123" s="138">
        <v>2036.2</v>
      </c>
      <c r="G123" s="139">
        <v>49.661645999999998</v>
      </c>
    </row>
    <row r="124" spans="1:7" s="82" customFormat="1" ht="12.75" x14ac:dyDescent="0.2">
      <c r="B124" s="136" t="s">
        <v>1189</v>
      </c>
      <c r="C124" s="136" t="s">
        <v>453</v>
      </c>
      <c r="D124" s="137" t="s">
        <v>1658</v>
      </c>
      <c r="E124" s="138">
        <v>408.02629990766388</v>
      </c>
      <c r="F124" s="138">
        <v>389.8</v>
      </c>
      <c r="G124" s="139">
        <v>19.697874800000001</v>
      </c>
    </row>
    <row r="125" spans="1:7" s="82" customFormat="1" ht="12.75" x14ac:dyDescent="0.2">
      <c r="B125" s="136" t="s">
        <v>1189</v>
      </c>
      <c r="C125" s="136" t="s">
        <v>307</v>
      </c>
      <c r="D125" s="137" t="s">
        <v>1658</v>
      </c>
      <c r="E125" s="138">
        <v>394.90372839506171</v>
      </c>
      <c r="F125" s="138">
        <v>393.3</v>
      </c>
      <c r="G125" s="139">
        <v>183.10037850000001</v>
      </c>
    </row>
    <row r="126" spans="1:7" s="82" customFormat="1" ht="12.75" x14ac:dyDescent="0.2">
      <c r="B126" s="136" t="s">
        <v>1189</v>
      </c>
      <c r="C126" s="136" t="s">
        <v>150</v>
      </c>
      <c r="D126" s="137" t="s">
        <v>1658</v>
      </c>
      <c r="E126" s="138">
        <v>1891.1081349087003</v>
      </c>
      <c r="F126" s="138">
        <v>1976.5</v>
      </c>
      <c r="G126" s="139">
        <v>81.382783099999997</v>
      </c>
    </row>
    <row r="127" spans="1:7" s="82" customFormat="1" ht="12.75" x14ac:dyDescent="0.2">
      <c r="B127" s="136" t="s">
        <v>1189</v>
      </c>
      <c r="C127" s="136" t="s">
        <v>347</v>
      </c>
      <c r="D127" s="137" t="s">
        <v>1658</v>
      </c>
      <c r="E127" s="138">
        <v>126.67585217391304</v>
      </c>
      <c r="F127" s="138">
        <v>125.28</v>
      </c>
      <c r="G127" s="139">
        <v>99.987210000000005</v>
      </c>
    </row>
    <row r="128" spans="1:7" s="82" customFormat="1" ht="12.75" x14ac:dyDescent="0.2">
      <c r="B128" s="136" t="s">
        <v>1189</v>
      </c>
      <c r="C128" s="136" t="s">
        <v>341</v>
      </c>
      <c r="D128" s="137" t="s">
        <v>1658</v>
      </c>
      <c r="E128" s="138">
        <v>424.79062499999998</v>
      </c>
      <c r="F128" s="138">
        <v>434.55</v>
      </c>
      <c r="G128" s="139">
        <v>28.650576000000001</v>
      </c>
    </row>
    <row r="129" spans="2:7" s="82" customFormat="1" ht="12.75" x14ac:dyDescent="0.2">
      <c r="B129" s="136" t="s">
        <v>1189</v>
      </c>
      <c r="C129" s="136" t="s">
        <v>275</v>
      </c>
      <c r="D129" s="137" t="s">
        <v>1658</v>
      </c>
      <c r="E129" s="138">
        <v>4604.653302222222</v>
      </c>
      <c r="F129" s="138">
        <v>4655.3999999999996</v>
      </c>
      <c r="G129" s="139">
        <v>20.7002025</v>
      </c>
    </row>
    <row r="130" spans="2:7" s="82" customFormat="1" ht="12.75" x14ac:dyDescent="0.2">
      <c r="B130" s="136" t="s">
        <v>1189</v>
      </c>
      <c r="C130" s="136" t="s">
        <v>147</v>
      </c>
      <c r="D130" s="137" t="s">
        <v>1658</v>
      </c>
      <c r="E130" s="138">
        <v>747.57125818181817</v>
      </c>
      <c r="F130" s="138">
        <v>752</v>
      </c>
      <c r="G130" s="139">
        <v>142.352925</v>
      </c>
    </row>
    <row r="131" spans="2:7" s="82" customFormat="1" ht="12.75" x14ac:dyDescent="0.2">
      <c r="B131" s="136" t="s">
        <v>1189</v>
      </c>
      <c r="C131" s="136" t="s">
        <v>313</v>
      </c>
      <c r="D131" s="137" t="s">
        <v>1658</v>
      </c>
      <c r="E131" s="138">
        <v>553.75</v>
      </c>
      <c r="F131" s="138">
        <v>551.4</v>
      </c>
      <c r="G131" s="139">
        <v>1.0703989999999999</v>
      </c>
    </row>
    <row r="132" spans="2:7" s="82" customFormat="1" ht="12.75" x14ac:dyDescent="0.2">
      <c r="B132" s="136" t="s">
        <v>1189</v>
      </c>
      <c r="C132" s="136" t="s">
        <v>408</v>
      </c>
      <c r="D132" s="137" t="s">
        <v>1658</v>
      </c>
      <c r="E132" s="138">
        <v>953.22387613636363</v>
      </c>
      <c r="F132" s="138">
        <v>979.4</v>
      </c>
      <c r="G132" s="139">
        <v>115.10514400000001</v>
      </c>
    </row>
    <row r="133" spans="2:7" s="82" customFormat="1" ht="12.75" x14ac:dyDescent="0.2">
      <c r="B133" s="136" t="s">
        <v>1189</v>
      </c>
      <c r="C133" s="136" t="s">
        <v>143</v>
      </c>
      <c r="D133" s="137" t="s">
        <v>1658</v>
      </c>
      <c r="E133" s="138">
        <v>1424.9067393258426</v>
      </c>
      <c r="F133" s="138">
        <v>1430.3</v>
      </c>
      <c r="G133" s="139">
        <v>158.37937149999999</v>
      </c>
    </row>
    <row r="134" spans="2:7" s="82" customFormat="1" ht="12.75" x14ac:dyDescent="0.2">
      <c r="B134" s="136" t="s">
        <v>1189</v>
      </c>
      <c r="C134" s="136" t="s">
        <v>855</v>
      </c>
      <c r="D134" s="137" t="s">
        <v>1658</v>
      </c>
      <c r="E134" s="138">
        <v>86.089578734874124</v>
      </c>
      <c r="F134" s="138">
        <v>84.86</v>
      </c>
      <c r="G134" s="139">
        <v>76.723235899999992</v>
      </c>
    </row>
    <row r="135" spans="2:7" s="82" customFormat="1" ht="12.75" x14ac:dyDescent="0.2">
      <c r="B135" s="136" t="s">
        <v>1189</v>
      </c>
      <c r="C135" s="136" t="s">
        <v>1195</v>
      </c>
      <c r="D135" s="137" t="s">
        <v>1658</v>
      </c>
      <c r="E135" s="138">
        <v>724.13329999999996</v>
      </c>
      <c r="F135" s="138">
        <v>741.5</v>
      </c>
      <c r="G135" s="139">
        <v>4.0452750000000002</v>
      </c>
    </row>
    <row r="136" spans="2:7" s="82" customFormat="1" ht="12.75" x14ac:dyDescent="0.2">
      <c r="B136" s="136" t="s">
        <v>1189</v>
      </c>
      <c r="C136" s="136" t="s">
        <v>201</v>
      </c>
      <c r="D136" s="137" t="s">
        <v>1658</v>
      </c>
      <c r="E136" s="138">
        <v>1019.35</v>
      </c>
      <c r="F136" s="138">
        <v>1010.25</v>
      </c>
      <c r="G136" s="139">
        <v>3.1259025</v>
      </c>
    </row>
    <row r="137" spans="2:7" s="82" customFormat="1" ht="12.75" x14ac:dyDescent="0.2">
      <c r="B137" s="136" t="s">
        <v>1189</v>
      </c>
      <c r="C137" s="136" t="s">
        <v>462</v>
      </c>
      <c r="D137" s="137" t="s">
        <v>1658</v>
      </c>
      <c r="E137" s="138">
        <v>285.26615165965404</v>
      </c>
      <c r="F137" s="138">
        <v>281.8</v>
      </c>
      <c r="G137" s="139">
        <v>26.648196800000001</v>
      </c>
    </row>
    <row r="138" spans="2:7" s="82" customFormat="1" ht="12.75" x14ac:dyDescent="0.2">
      <c r="B138" s="136" t="s">
        <v>1189</v>
      </c>
      <c r="C138" s="136" t="s">
        <v>785</v>
      </c>
      <c r="D138" s="137" t="s">
        <v>1658</v>
      </c>
      <c r="E138" s="138">
        <v>1274.4000000000001</v>
      </c>
      <c r="F138" s="138">
        <v>1277.0999999999999</v>
      </c>
      <c r="G138" s="139">
        <v>1.5209674</v>
      </c>
    </row>
    <row r="139" spans="2:7" s="82" customFormat="1" ht="12.75" x14ac:dyDescent="0.2">
      <c r="B139" s="136" t="s">
        <v>1189</v>
      </c>
      <c r="C139" s="136" t="s">
        <v>1660</v>
      </c>
      <c r="D139" s="137" t="s">
        <v>1658</v>
      </c>
      <c r="E139" s="138">
        <v>386.43208490566036</v>
      </c>
      <c r="F139" s="138">
        <v>391.2</v>
      </c>
      <c r="G139" s="139">
        <v>73.354119999999995</v>
      </c>
    </row>
    <row r="140" spans="2:7" s="82" customFormat="1" ht="12.75" x14ac:dyDescent="0.2">
      <c r="B140" s="136" t="s">
        <v>1189</v>
      </c>
      <c r="C140" s="136" t="s">
        <v>344</v>
      </c>
      <c r="D140" s="137" t="s">
        <v>1658</v>
      </c>
      <c r="E140" s="138">
        <v>3211.7869630434784</v>
      </c>
      <c r="F140" s="138">
        <v>3402.4</v>
      </c>
      <c r="G140" s="139">
        <v>59.538167999999999</v>
      </c>
    </row>
    <row r="141" spans="2:7" s="82" customFormat="1" ht="12.75" x14ac:dyDescent="0.2">
      <c r="B141" s="136" t="s">
        <v>1189</v>
      </c>
      <c r="C141" s="136" t="s">
        <v>181</v>
      </c>
      <c r="D141" s="137" t="s">
        <v>1658</v>
      </c>
      <c r="E141" s="138">
        <v>13483.294866666667</v>
      </c>
      <c r="F141" s="138">
        <v>14126</v>
      </c>
      <c r="G141" s="139">
        <v>98.237489999999994</v>
      </c>
    </row>
    <row r="142" spans="2:7" s="82" customFormat="1" ht="12.75" x14ac:dyDescent="0.2">
      <c r="B142" s="136" t="s">
        <v>1189</v>
      </c>
      <c r="C142" s="136" t="s">
        <v>376</v>
      </c>
      <c r="D142" s="137" t="s">
        <v>1658</v>
      </c>
      <c r="E142" s="138">
        <v>350.04250000000002</v>
      </c>
      <c r="F142" s="138">
        <v>346.5</v>
      </c>
      <c r="G142" s="139">
        <v>18.548249999999999</v>
      </c>
    </row>
    <row r="143" spans="2:7" s="82" customFormat="1" ht="12.75" x14ac:dyDescent="0.2">
      <c r="B143" s="136" t="s">
        <v>1189</v>
      </c>
      <c r="C143" s="136" t="s">
        <v>1192</v>
      </c>
      <c r="D143" s="137" t="s">
        <v>1658</v>
      </c>
      <c r="E143" s="138">
        <v>234.92467441860464</v>
      </c>
      <c r="F143" s="138">
        <v>257.33999999999997</v>
      </c>
      <c r="G143" s="139">
        <v>52.744967500000001</v>
      </c>
    </row>
    <row r="144" spans="2:7" s="82" customFormat="1" ht="12.75" x14ac:dyDescent="0.2">
      <c r="B144" s="136" t="s">
        <v>1189</v>
      </c>
      <c r="C144" s="136" t="s">
        <v>158</v>
      </c>
      <c r="D144" s="137" t="s">
        <v>1658</v>
      </c>
      <c r="E144" s="138">
        <v>1287.823630909091</v>
      </c>
      <c r="F144" s="138">
        <v>1311.3</v>
      </c>
      <c r="G144" s="139">
        <v>63.774012499999998</v>
      </c>
    </row>
    <row r="145" spans="1:8" s="82" customFormat="1" ht="12.75" x14ac:dyDescent="0.2">
      <c r="B145" s="136" t="s">
        <v>1189</v>
      </c>
      <c r="C145" s="136" t="s">
        <v>385</v>
      </c>
      <c r="D145" s="137" t="s">
        <v>1658</v>
      </c>
      <c r="E145" s="138">
        <v>186.43224210526316</v>
      </c>
      <c r="F145" s="138">
        <v>190.62</v>
      </c>
      <c r="G145" s="139">
        <v>72.568353000000002</v>
      </c>
    </row>
    <row r="146" spans="1:8" s="82" customFormat="1" ht="12.75" x14ac:dyDescent="0.2">
      <c r="B146" s="136" t="s">
        <v>1189</v>
      </c>
      <c r="C146" s="136" t="s">
        <v>218</v>
      </c>
      <c r="D146" s="137" t="s">
        <v>1658</v>
      </c>
      <c r="E146" s="138">
        <v>377.80414265644953</v>
      </c>
      <c r="F146" s="138">
        <v>381.8</v>
      </c>
      <c r="G146" s="139">
        <v>105.72535800000001</v>
      </c>
    </row>
    <row r="147" spans="1:8" s="82" customFormat="1" ht="12.75" x14ac:dyDescent="0.2">
      <c r="B147" s="136" t="s">
        <v>1189</v>
      </c>
      <c r="C147" s="136" t="s">
        <v>710</v>
      </c>
      <c r="D147" s="137" t="s">
        <v>1658</v>
      </c>
      <c r="E147" s="138">
        <v>11605.320032</v>
      </c>
      <c r="F147" s="138">
        <v>11926</v>
      </c>
      <c r="G147" s="139">
        <v>26.379625000000001</v>
      </c>
    </row>
    <row r="148" spans="1:8" s="82" customFormat="1" ht="12.75" x14ac:dyDescent="0.2">
      <c r="B148" s="136" t="s">
        <v>1189</v>
      </c>
      <c r="C148" s="136" t="s">
        <v>187</v>
      </c>
      <c r="D148" s="137" t="s">
        <v>1658</v>
      </c>
      <c r="E148" s="138">
        <v>1233.1452287619047</v>
      </c>
      <c r="F148" s="138">
        <v>1235.2</v>
      </c>
      <c r="G148" s="139">
        <v>114.50355</v>
      </c>
    </row>
    <row r="149" spans="1:8" s="82" customFormat="1" ht="12.75" x14ac:dyDescent="0.2">
      <c r="B149" s="140"/>
    </row>
    <row r="150" spans="1:8" s="82" customFormat="1" ht="12.75" x14ac:dyDescent="0.2">
      <c r="B150" s="140" t="s">
        <v>1716</v>
      </c>
    </row>
    <row r="151" spans="1:8" s="82" customFormat="1" ht="12.75" x14ac:dyDescent="0.2">
      <c r="B151" s="114"/>
    </row>
    <row r="152" spans="1:8" s="82" customFormat="1" ht="12.75" x14ac:dyDescent="0.2">
      <c r="B152" s="201" t="s">
        <v>1690</v>
      </c>
      <c r="C152" s="201"/>
      <c r="D152" s="201"/>
      <c r="E152" s="201"/>
      <c r="F152" s="201"/>
      <c r="G152" s="201"/>
      <c r="H152" s="201"/>
    </row>
    <row r="153" spans="1:8" s="82" customFormat="1" ht="55.5" customHeight="1" x14ac:dyDescent="0.2">
      <c r="B153" s="141" t="s">
        <v>1652</v>
      </c>
      <c r="C153" s="141" t="s">
        <v>1661</v>
      </c>
      <c r="D153" s="141" t="s">
        <v>1662</v>
      </c>
      <c r="E153" s="141" t="s">
        <v>1663</v>
      </c>
      <c r="F153" s="141" t="s">
        <v>1664</v>
      </c>
      <c r="G153" s="141" t="s">
        <v>1665</v>
      </c>
      <c r="H153" s="142"/>
    </row>
    <row r="154" spans="1:8" s="82" customFormat="1" ht="12.75" x14ac:dyDescent="0.2">
      <c r="B154" s="143" t="s">
        <v>1189</v>
      </c>
      <c r="C154" s="144">
        <v>1410</v>
      </c>
      <c r="D154" s="145">
        <v>90</v>
      </c>
      <c r="E154" s="145">
        <v>930228939.16999996</v>
      </c>
      <c r="F154" s="145">
        <v>66466206.359999999</v>
      </c>
      <c r="G154" s="146">
        <v>11143463.609999999</v>
      </c>
      <c r="H154" s="142"/>
    </row>
    <row r="155" spans="1:8" s="82" customFormat="1" ht="12.75" x14ac:dyDescent="0.2">
      <c r="B155" s="114"/>
    </row>
    <row r="156" spans="1:8" s="82" customFormat="1" ht="12.75" x14ac:dyDescent="0.2">
      <c r="A156" s="147"/>
      <c r="B156" s="194" t="s">
        <v>1691</v>
      </c>
      <c r="C156" s="194"/>
      <c r="D156" s="194"/>
      <c r="E156" s="194"/>
      <c r="F156" s="194"/>
      <c r="G156" s="194"/>
      <c r="H156" s="194"/>
    </row>
    <row r="157" spans="1:8" s="82" customFormat="1" ht="25.5" x14ac:dyDescent="0.2">
      <c r="A157" s="148"/>
      <c r="B157" s="141" t="s">
        <v>1652</v>
      </c>
      <c r="C157" s="141" t="s">
        <v>1653</v>
      </c>
      <c r="D157" s="141" t="s">
        <v>1654</v>
      </c>
      <c r="E157" s="141" t="s">
        <v>1655</v>
      </c>
      <c r="F157" s="141" t="s">
        <v>1656</v>
      </c>
      <c r="G157" s="149" t="s">
        <v>1666</v>
      </c>
      <c r="H157" s="142"/>
    </row>
    <row r="158" spans="1:8" s="82" customFormat="1" ht="12.75" x14ac:dyDescent="0.2">
      <c r="A158" s="140"/>
      <c r="B158" s="202" t="s">
        <v>24</v>
      </c>
      <c r="C158" s="202"/>
      <c r="D158" s="202"/>
      <c r="E158" s="202"/>
      <c r="F158" s="202"/>
      <c r="G158" s="202"/>
      <c r="H158" s="150"/>
    </row>
    <row r="159" spans="1:8" s="82" customFormat="1" ht="12.75" x14ac:dyDescent="0.2">
      <c r="A159" s="140"/>
      <c r="B159" s="140" t="s">
        <v>1668</v>
      </c>
      <c r="C159" s="151"/>
      <c r="D159" s="152"/>
      <c r="E159" s="153"/>
      <c r="F159" s="153"/>
      <c r="G159" s="154"/>
      <c r="H159" s="140"/>
    </row>
    <row r="160" spans="1:8" s="82" customFormat="1" ht="12.75" x14ac:dyDescent="0.2">
      <c r="A160" s="140"/>
      <c r="B160" s="140"/>
      <c r="C160" s="155"/>
      <c r="D160" s="155"/>
      <c r="E160" s="155"/>
      <c r="F160" s="155"/>
      <c r="G160" s="155"/>
      <c r="H160" s="155"/>
    </row>
    <row r="161" spans="1:8" s="82" customFormat="1" ht="15" customHeight="1" x14ac:dyDescent="0.2">
      <c r="A161" s="147"/>
      <c r="B161" s="201" t="s">
        <v>1692</v>
      </c>
      <c r="C161" s="201"/>
      <c r="D161" s="201"/>
      <c r="E161" s="201"/>
      <c r="F161" s="201"/>
      <c r="G161" s="201"/>
      <c r="H161" s="201"/>
    </row>
    <row r="162" spans="1:8" s="82" customFormat="1" ht="51" x14ac:dyDescent="0.2">
      <c r="A162" s="156"/>
      <c r="B162" s="141" t="s">
        <v>1652</v>
      </c>
      <c r="C162" s="141" t="s">
        <v>1661</v>
      </c>
      <c r="D162" s="141" t="s">
        <v>1662</v>
      </c>
      <c r="E162" s="141" t="s">
        <v>1663</v>
      </c>
      <c r="F162" s="141" t="s">
        <v>1664</v>
      </c>
      <c r="G162" s="141" t="s">
        <v>1665</v>
      </c>
      <c r="H162" s="142"/>
    </row>
    <row r="163" spans="1:8" s="82" customFormat="1" ht="12.75" x14ac:dyDescent="0.2">
      <c r="A163" s="148"/>
      <c r="B163" s="203" t="s">
        <v>24</v>
      </c>
      <c r="C163" s="203"/>
      <c r="D163" s="203"/>
      <c r="E163" s="203"/>
      <c r="F163" s="203"/>
      <c r="G163" s="203"/>
      <c r="H163" s="157"/>
    </row>
    <row r="164" spans="1:8" s="82" customFormat="1" ht="12.75" x14ac:dyDescent="0.2">
      <c r="B164" s="114"/>
    </row>
    <row r="165" spans="1:8" s="82" customFormat="1" ht="12.75" x14ac:dyDescent="0.2">
      <c r="A165" s="147"/>
      <c r="B165" s="194" t="s">
        <v>1693</v>
      </c>
      <c r="C165" s="194"/>
      <c r="D165" s="194"/>
      <c r="E165" s="194"/>
      <c r="F165" s="194"/>
      <c r="G165" s="194"/>
      <c r="H165" s="194"/>
    </row>
    <row r="166" spans="1:8" s="82" customFormat="1" ht="12.75" x14ac:dyDescent="0.2">
      <c r="A166" s="148"/>
      <c r="B166" s="115" t="s">
        <v>1669</v>
      </c>
      <c r="C166" s="116" t="s">
        <v>1653</v>
      </c>
      <c r="D166" s="116" t="s">
        <v>1670</v>
      </c>
      <c r="E166" s="116" t="s">
        <v>1671</v>
      </c>
      <c r="F166" s="116" t="s">
        <v>1672</v>
      </c>
      <c r="G166" s="158"/>
      <c r="H166" s="158"/>
    </row>
    <row r="167" spans="1:8" s="82" customFormat="1" ht="12.75" x14ac:dyDescent="0.2">
      <c r="A167" s="148"/>
      <c r="B167" s="204" t="s">
        <v>24</v>
      </c>
      <c r="C167" s="204"/>
      <c r="D167" s="204"/>
      <c r="E167" s="204"/>
      <c r="F167" s="204"/>
      <c r="G167" s="159"/>
      <c r="H167" s="159"/>
    </row>
    <row r="168" spans="1:8" s="82" customFormat="1" ht="12.75" x14ac:dyDescent="0.2">
      <c r="A168" s="140"/>
      <c r="B168" s="140" t="s">
        <v>1673</v>
      </c>
      <c r="C168" s="155"/>
      <c r="D168" s="155"/>
      <c r="E168" s="155"/>
      <c r="F168" s="155"/>
      <c r="G168" s="155"/>
      <c r="H168" s="155"/>
    </row>
    <row r="169" spans="1:8" s="82" customFormat="1" ht="12.75" x14ac:dyDescent="0.2">
      <c r="A169" s="140"/>
      <c r="B169" s="140"/>
      <c r="C169" s="155"/>
      <c r="D169" s="155"/>
      <c r="E169" s="155"/>
      <c r="F169" s="155"/>
      <c r="G169" s="155"/>
      <c r="H169" s="155"/>
    </row>
    <row r="170" spans="1:8" s="82" customFormat="1" ht="12.75" x14ac:dyDescent="0.2">
      <c r="A170" s="133"/>
      <c r="B170" s="205" t="s">
        <v>1694</v>
      </c>
      <c r="C170" s="205"/>
      <c r="D170" s="205"/>
      <c r="E170" s="205"/>
      <c r="F170" s="205"/>
      <c r="G170" s="205"/>
      <c r="H170" s="205"/>
    </row>
    <row r="171" spans="1:8" s="82" customFormat="1" ht="25.5" x14ac:dyDescent="0.2">
      <c r="A171" s="147"/>
      <c r="B171" s="116" t="s">
        <v>1669</v>
      </c>
      <c r="C171" s="116" t="s">
        <v>1674</v>
      </c>
      <c r="D171" s="116" t="s">
        <v>1675</v>
      </c>
      <c r="E171" s="116" t="s">
        <v>1676</v>
      </c>
      <c r="F171" s="160"/>
      <c r="G171" s="160"/>
      <c r="H171" s="160"/>
    </row>
    <row r="172" spans="1:8" s="82" customFormat="1" ht="12.75" x14ac:dyDescent="0.2">
      <c r="A172" s="133"/>
      <c r="B172" s="206" t="s">
        <v>24</v>
      </c>
      <c r="C172" s="206"/>
      <c r="D172" s="206"/>
      <c r="E172" s="206"/>
      <c r="F172" s="117"/>
      <c r="G172" s="117"/>
      <c r="H172" s="160"/>
    </row>
    <row r="173" spans="1:8" s="82" customFormat="1" ht="12.75" x14ac:dyDescent="0.2">
      <c r="A173" s="133"/>
      <c r="B173" s="160"/>
      <c r="C173" s="160"/>
      <c r="D173" s="160"/>
      <c r="E173" s="160"/>
      <c r="F173" s="160"/>
      <c r="G173" s="160"/>
      <c r="H173" s="160"/>
    </row>
    <row r="174" spans="1:8" s="82" customFormat="1" ht="12.75" x14ac:dyDescent="0.2">
      <c r="A174" s="133"/>
      <c r="B174" s="194" t="s">
        <v>1695</v>
      </c>
      <c r="C174" s="194"/>
      <c r="D174" s="194"/>
      <c r="E174" s="194"/>
      <c r="F174" s="194"/>
      <c r="G174" s="194"/>
      <c r="H174" s="194"/>
    </row>
    <row r="175" spans="1:8" s="82" customFormat="1" ht="12.75" x14ac:dyDescent="0.2">
      <c r="A175" s="161"/>
      <c r="B175" s="115" t="s">
        <v>1669</v>
      </c>
      <c r="C175" s="116" t="s">
        <v>1653</v>
      </c>
      <c r="D175" s="116" t="s">
        <v>1677</v>
      </c>
      <c r="E175" s="116" t="s">
        <v>1678</v>
      </c>
      <c r="F175" s="116" t="s">
        <v>1671</v>
      </c>
      <c r="G175" s="116" t="s">
        <v>1679</v>
      </c>
      <c r="H175" s="162"/>
    </row>
    <row r="176" spans="1:8" s="82" customFormat="1" ht="12.75" x14ac:dyDescent="0.2">
      <c r="A176" s="163"/>
      <c r="B176" s="207" t="s">
        <v>24</v>
      </c>
      <c r="C176" s="208"/>
      <c r="D176" s="208"/>
      <c r="E176" s="208"/>
      <c r="F176" s="208"/>
      <c r="G176" s="209"/>
      <c r="H176" s="140"/>
    </row>
    <row r="177" spans="1:8" s="82" customFormat="1" ht="12.75" x14ac:dyDescent="0.2">
      <c r="A177" s="163"/>
      <c r="B177" s="118" t="s">
        <v>1680</v>
      </c>
      <c r="C177" s="118"/>
      <c r="D177" s="118"/>
      <c r="E177" s="118"/>
      <c r="F177" s="118"/>
      <c r="G177" s="118"/>
      <c r="H177" s="155"/>
    </row>
    <row r="178" spans="1:8" s="82" customFormat="1" ht="12.75" x14ac:dyDescent="0.2">
      <c r="A178" s="163"/>
      <c r="B178" s="118"/>
      <c r="C178" s="155"/>
      <c r="D178" s="155"/>
      <c r="E178" s="155"/>
      <c r="F178" s="155"/>
      <c r="G178" s="155"/>
      <c r="H178" s="155"/>
    </row>
    <row r="179" spans="1:8" s="82" customFormat="1" ht="12.75" x14ac:dyDescent="0.2">
      <c r="A179" s="163"/>
      <c r="B179" s="190" t="s">
        <v>1696</v>
      </c>
      <c r="C179" s="190"/>
      <c r="D179" s="190"/>
      <c r="E179" s="190"/>
      <c r="F179" s="190"/>
      <c r="G179" s="155"/>
      <c r="H179" s="155"/>
    </row>
    <row r="180" spans="1:8" s="82" customFormat="1" ht="25.5" x14ac:dyDescent="0.2">
      <c r="A180" s="163"/>
      <c r="B180" s="116" t="s">
        <v>1669</v>
      </c>
      <c r="C180" s="116" t="s">
        <v>1674</v>
      </c>
      <c r="D180" s="116" t="s">
        <v>1675</v>
      </c>
      <c r="E180" s="116" t="s">
        <v>1676</v>
      </c>
      <c r="F180" s="155"/>
      <c r="G180" s="155"/>
      <c r="H180" s="155"/>
    </row>
    <row r="181" spans="1:8" s="82" customFormat="1" ht="12.75" x14ac:dyDescent="0.2">
      <c r="A181" s="163"/>
      <c r="B181" s="191" t="s">
        <v>24</v>
      </c>
      <c r="C181" s="192"/>
      <c r="D181" s="192"/>
      <c r="E181" s="193"/>
      <c r="F181" s="155"/>
      <c r="G181" s="155"/>
      <c r="H181" s="155"/>
    </row>
    <row r="182" spans="1:8" s="82" customFormat="1" ht="12.75" x14ac:dyDescent="0.2">
      <c r="A182" s="164"/>
      <c r="B182" s="164"/>
      <c r="C182" s="160"/>
      <c r="D182" s="155"/>
      <c r="E182" s="140"/>
      <c r="F182" s="165"/>
      <c r="G182" s="165"/>
      <c r="H182" s="166"/>
    </row>
    <row r="183" spans="1:8" s="82" customFormat="1" ht="12.75" x14ac:dyDescent="0.2">
      <c r="A183" s="147"/>
      <c r="B183" s="194" t="s">
        <v>1697</v>
      </c>
      <c r="C183" s="194"/>
      <c r="D183" s="194"/>
      <c r="E183" s="194"/>
      <c r="F183" s="194"/>
      <c r="G183" s="194"/>
      <c r="H183" s="194"/>
    </row>
    <row r="184" spans="1:8" s="82" customFormat="1" ht="24" customHeight="1" x14ac:dyDescent="0.2">
      <c r="A184" s="147"/>
      <c r="B184" s="141" t="s">
        <v>1652</v>
      </c>
      <c r="C184" s="141" t="s">
        <v>1674</v>
      </c>
      <c r="D184" s="195" t="s">
        <v>1681</v>
      </c>
      <c r="E184" s="195"/>
      <c r="F184" s="167" t="s">
        <v>1676</v>
      </c>
      <c r="G184" s="168"/>
      <c r="H184" s="168"/>
    </row>
    <row r="185" spans="1:8" s="82" customFormat="1" ht="12.75" x14ac:dyDescent="0.2">
      <c r="A185" s="169"/>
      <c r="B185" s="215" t="s">
        <v>24</v>
      </c>
      <c r="C185" s="215"/>
      <c r="D185" s="215"/>
      <c r="E185" s="215"/>
      <c r="F185" s="215"/>
      <c r="G185" s="140"/>
      <c r="H185" s="140"/>
    </row>
    <row r="186" spans="1:8" s="82" customFormat="1" ht="12.75" x14ac:dyDescent="0.2">
      <c r="A186" s="169"/>
      <c r="B186" s="170"/>
      <c r="C186" s="155"/>
      <c r="D186" s="155"/>
      <c r="E186" s="155"/>
      <c r="F186" s="155"/>
      <c r="G186" s="155"/>
      <c r="H186" s="155"/>
    </row>
    <row r="187" spans="1:8" s="82" customFormat="1" ht="12.75" x14ac:dyDescent="0.2">
      <c r="A187" s="169"/>
      <c r="B187" s="190" t="s">
        <v>1698</v>
      </c>
      <c r="C187" s="190"/>
      <c r="D187" s="190"/>
      <c r="E187" s="190"/>
      <c r="F187" s="190"/>
      <c r="G187" s="190"/>
      <c r="H187" s="155"/>
    </row>
    <row r="188" spans="1:8" s="82" customFormat="1" ht="12.75" x14ac:dyDescent="0.2">
      <c r="A188" s="140"/>
      <c r="B188" s="140"/>
      <c r="C188" s="140"/>
      <c r="D188" s="140"/>
      <c r="E188" s="140"/>
      <c r="F188" s="140"/>
      <c r="G188" s="140"/>
      <c r="H188" s="140"/>
    </row>
    <row r="189" spans="1:8" s="82" customFormat="1" ht="12.75" x14ac:dyDescent="0.2">
      <c r="B189" s="119" t="s">
        <v>1699</v>
      </c>
      <c r="C189" s="119"/>
      <c r="D189" s="119"/>
      <c r="E189" s="119"/>
      <c r="F189" s="118"/>
    </row>
    <row r="190" spans="1:8" s="82" customFormat="1" ht="25.5" x14ac:dyDescent="0.2">
      <c r="B190" s="120" t="s">
        <v>1669</v>
      </c>
      <c r="C190" s="121" t="s">
        <v>1653</v>
      </c>
      <c r="D190" s="121" t="s">
        <v>1670</v>
      </c>
      <c r="E190" s="121" t="s">
        <v>1682</v>
      </c>
      <c r="F190" s="121" t="s">
        <v>1683</v>
      </c>
      <c r="G190" s="121" t="s">
        <v>1684</v>
      </c>
    </row>
    <row r="191" spans="1:8" s="82" customFormat="1" ht="12.75" x14ac:dyDescent="0.2">
      <c r="B191" s="191" t="s">
        <v>24</v>
      </c>
      <c r="C191" s="192"/>
      <c r="D191" s="192"/>
      <c r="E191" s="192"/>
      <c r="F191" s="192"/>
      <c r="G191" s="193"/>
    </row>
    <row r="192" spans="1:8" s="82" customFormat="1" ht="12.75" x14ac:dyDescent="0.2">
      <c r="B192" s="170" t="s">
        <v>1685</v>
      </c>
    </row>
    <row r="193" spans="2:7" s="82" customFormat="1" ht="12.75" x14ac:dyDescent="0.2"/>
    <row r="194" spans="2:7" s="82" customFormat="1" ht="12.75" x14ac:dyDescent="0.2">
      <c r="B194" s="190" t="s">
        <v>1700</v>
      </c>
      <c r="C194" s="190"/>
      <c r="D194" s="190"/>
      <c r="E194" s="190"/>
      <c r="F194" s="190"/>
      <c r="G194" s="190"/>
    </row>
    <row r="195" spans="2:7" s="82" customFormat="1" ht="25.5" x14ac:dyDescent="0.2">
      <c r="B195" s="120" t="s">
        <v>1669</v>
      </c>
      <c r="C195" s="120" t="s">
        <v>1686</v>
      </c>
      <c r="D195" s="120" t="s">
        <v>1675</v>
      </c>
      <c r="E195" s="120" t="s">
        <v>1687</v>
      </c>
    </row>
    <row r="196" spans="2:7" s="82" customFormat="1" ht="12.75" x14ac:dyDescent="0.2">
      <c r="B196" s="191" t="s">
        <v>1688</v>
      </c>
      <c r="C196" s="192"/>
      <c r="D196" s="192"/>
      <c r="E196" s="193"/>
    </row>
    <row r="197" spans="2:7" s="82" customFormat="1" ht="12.75" x14ac:dyDescent="0.2">
      <c r="B197" s="85"/>
      <c r="C197" s="85"/>
      <c r="D197" s="85"/>
      <c r="E197" s="85"/>
    </row>
    <row r="198" spans="2:7" s="82" customFormat="1" ht="12.75" x14ac:dyDescent="0.2">
      <c r="B198" s="197" t="s">
        <v>130</v>
      </c>
      <c r="C198" s="172" t="s">
        <v>131</v>
      </c>
      <c r="D198" s="199" t="s">
        <v>132</v>
      </c>
      <c r="E198" s="199" t="s">
        <v>133</v>
      </c>
      <c r="F198" s="199" t="s">
        <v>134</v>
      </c>
    </row>
    <row r="199" spans="2:7" s="82" customFormat="1" ht="25.5" x14ac:dyDescent="0.2">
      <c r="B199" s="198"/>
      <c r="C199" s="174" t="s">
        <v>135</v>
      </c>
      <c r="D199" s="200"/>
      <c r="E199" s="200"/>
      <c r="F199" s="200"/>
    </row>
    <row r="200" spans="2:7" s="82" customFormat="1" ht="129" customHeight="1" x14ac:dyDescent="0.2">
      <c r="B200" s="173" t="s">
        <v>1610</v>
      </c>
      <c r="C200" s="113" t="s">
        <v>1611</v>
      </c>
      <c r="D200" s="113"/>
      <c r="E200" s="113" t="s">
        <v>1235</v>
      </c>
      <c r="F200" s="113"/>
    </row>
    <row r="201" spans="2:7" s="82" customFormat="1" ht="12.75" x14ac:dyDescent="0.2">
      <c r="C201" s="82" t="s">
        <v>137</v>
      </c>
    </row>
    <row r="202" spans="2:7" s="82" customFormat="1" ht="12.75" x14ac:dyDescent="0.2"/>
    <row r="203" spans="2:7" s="82" customFormat="1" ht="12.75" x14ac:dyDescent="0.2"/>
    <row r="204" spans="2:7" s="82" customFormat="1" ht="12.75" x14ac:dyDescent="0.2"/>
    <row r="205" spans="2:7" s="82" customFormat="1" ht="12.75" x14ac:dyDescent="0.2"/>
    <row r="206" spans="2:7" s="82" customFormat="1" ht="12.75" x14ac:dyDescent="0.2"/>
    <row r="207" spans="2:7" s="82" customFormat="1" ht="12.75" x14ac:dyDescent="0.2"/>
    <row r="208" spans="2:7" s="82" customFormat="1" ht="12.75" x14ac:dyDescent="0.2"/>
    <row r="209" s="82" customFormat="1" ht="12.75" x14ac:dyDescent="0.2"/>
    <row r="210" s="82" customFormat="1" ht="12.75" x14ac:dyDescent="0.2"/>
    <row r="211" s="82" customFormat="1" ht="12.75" x14ac:dyDescent="0.2"/>
    <row r="212" s="82" customFormat="1" ht="12.75" x14ac:dyDescent="0.2"/>
    <row r="213" s="82" customFormat="1" ht="12.75" x14ac:dyDescent="0.2"/>
    <row r="214" s="82" customFormat="1" ht="12.75" x14ac:dyDescent="0.2"/>
    <row r="215" s="82" customFormat="1" ht="12.75" x14ac:dyDescent="0.2"/>
  </sheetData>
  <mergeCells count="34">
    <mergeCell ref="F198:F199"/>
    <mergeCell ref="B91:E91"/>
    <mergeCell ref="B104:B105"/>
    <mergeCell ref="C104:D104"/>
    <mergeCell ref="B198:B199"/>
    <mergeCell ref="D198:D199"/>
    <mergeCell ref="E198:E199"/>
    <mergeCell ref="B152:H152"/>
    <mergeCell ref="B156:H156"/>
    <mergeCell ref="B158:G158"/>
    <mergeCell ref="B161:H161"/>
    <mergeCell ref="B163:G163"/>
    <mergeCell ref="B165:H165"/>
    <mergeCell ref="B167:F167"/>
    <mergeCell ref="B170:H170"/>
    <mergeCell ref="B172:E172"/>
    <mergeCell ref="B87:G87"/>
    <mergeCell ref="B89:E89"/>
    <mergeCell ref="B1:H1"/>
    <mergeCell ref="B2:H2"/>
    <mergeCell ref="B3:H3"/>
    <mergeCell ref="B4:H4"/>
    <mergeCell ref="B5:H5"/>
    <mergeCell ref="B174:H174"/>
    <mergeCell ref="B176:G176"/>
    <mergeCell ref="B179:F179"/>
    <mergeCell ref="B181:E181"/>
    <mergeCell ref="B183:H183"/>
    <mergeCell ref="B196:E196"/>
    <mergeCell ref="D184:E184"/>
    <mergeCell ref="B185:F185"/>
    <mergeCell ref="B187:G187"/>
    <mergeCell ref="B191:G191"/>
    <mergeCell ref="B194:G194"/>
  </mergeCells>
  <pageMargins left="0" right="0" top="0" bottom="0" header="0" footer="0"/>
  <pageSetup orientation="portrait"/>
  <headerFooter>
    <oddFooter xml:space="preserve">&amp;C_x000D_&amp;1#&amp;"Aptos"&amp;10&amp;K000000  For internal use only 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outlinePr summaryBelow="0"/>
  </sheetPr>
  <dimension ref="A1:H76"/>
  <sheetViews>
    <sheetView zoomScale="85" zoomScaleNormal="85" workbookViewId="0">
      <selection activeCell="B1" sqref="B1:H1"/>
    </sheetView>
  </sheetViews>
  <sheetFormatPr defaultRowHeight="15" x14ac:dyDescent="0.25"/>
  <cols>
    <col min="1" max="1" width="3.28515625" customWidth="1"/>
    <col min="2" max="2" width="41.7109375" customWidth="1"/>
    <col min="3" max="3" width="35" customWidth="1"/>
    <col min="4" max="6" width="30" customWidth="1"/>
    <col min="7" max="8" width="20" customWidth="1"/>
  </cols>
  <sheetData>
    <row r="1" spans="1:8" ht="19.899999999999999" customHeight="1" x14ac:dyDescent="0.25">
      <c r="A1" s="1" t="s">
        <v>1236</v>
      </c>
      <c r="B1" s="178" t="s">
        <v>1</v>
      </c>
      <c r="C1" s="178"/>
      <c r="D1" s="178"/>
      <c r="E1" s="178"/>
      <c r="F1" s="178"/>
      <c r="G1" s="178"/>
      <c r="H1" s="178"/>
    </row>
    <row r="2" spans="1:8" ht="19.899999999999999" customHeight="1" x14ac:dyDescent="0.25">
      <c r="A2" s="2"/>
      <c r="B2" s="178" t="s">
        <v>2</v>
      </c>
      <c r="C2" s="178"/>
      <c r="D2" s="178"/>
      <c r="E2" s="178"/>
      <c r="F2" s="178"/>
      <c r="G2" s="178"/>
      <c r="H2" s="178"/>
    </row>
    <row r="3" spans="1:8" ht="19.899999999999999" customHeight="1" x14ac:dyDescent="0.25">
      <c r="A3" s="2"/>
      <c r="B3" s="178" t="s">
        <v>1237</v>
      </c>
      <c r="C3" s="178"/>
      <c r="D3" s="178"/>
      <c r="E3" s="178"/>
      <c r="F3" s="178"/>
      <c r="G3" s="178"/>
      <c r="H3" s="178"/>
    </row>
    <row r="4" spans="1:8" ht="19.899999999999999" customHeight="1" x14ac:dyDescent="0.25">
      <c r="A4" s="2"/>
      <c r="B4" s="179" t="s">
        <v>1238</v>
      </c>
      <c r="C4" s="179"/>
      <c r="D4" s="179"/>
      <c r="E4" s="179"/>
      <c r="F4" s="179"/>
      <c r="G4" s="179"/>
      <c r="H4" s="179"/>
    </row>
    <row r="5" spans="1:8" ht="13.15" customHeight="1" x14ac:dyDescent="0.25">
      <c r="A5" s="2"/>
      <c r="B5" s="180"/>
      <c r="C5" s="180"/>
      <c r="D5" s="180"/>
      <c r="E5" s="180"/>
      <c r="F5" s="180"/>
      <c r="G5" s="180"/>
      <c r="H5" s="180"/>
    </row>
    <row r="6" spans="1:8" ht="28.15" customHeight="1" x14ac:dyDescent="0.25">
      <c r="A6" s="2"/>
      <c r="B6" s="3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5" t="s">
        <v>11</v>
      </c>
    </row>
    <row r="7" spans="1:8" ht="13.15" customHeight="1" x14ac:dyDescent="0.25">
      <c r="A7" s="2"/>
      <c r="B7" s="6" t="s">
        <v>141</v>
      </c>
      <c r="C7" s="7"/>
      <c r="D7" s="7"/>
      <c r="E7" s="7"/>
      <c r="F7" s="7"/>
      <c r="G7" s="7"/>
      <c r="H7" s="8"/>
    </row>
    <row r="8" spans="1:8" ht="13.15" customHeight="1" x14ac:dyDescent="0.25">
      <c r="A8" s="2"/>
      <c r="B8" s="6" t="s">
        <v>13</v>
      </c>
      <c r="C8" s="9"/>
      <c r="D8" s="9"/>
      <c r="E8" s="7"/>
      <c r="F8" s="7"/>
      <c r="G8" s="7"/>
      <c r="H8" s="8"/>
    </row>
    <row r="9" spans="1:8" ht="13.15" customHeight="1" x14ac:dyDescent="0.25">
      <c r="A9" s="1" t="s">
        <v>142</v>
      </c>
      <c r="B9" s="10" t="s">
        <v>143</v>
      </c>
      <c r="C9" s="11" t="s">
        <v>144</v>
      </c>
      <c r="D9" s="7" t="s">
        <v>145</v>
      </c>
      <c r="E9" s="12">
        <v>1450212</v>
      </c>
      <c r="F9" s="13">
        <v>20816.34</v>
      </c>
      <c r="G9" s="13">
        <v>9.6300000000000008</v>
      </c>
      <c r="H9" s="14"/>
    </row>
    <row r="10" spans="1:8" ht="13.15" customHeight="1" x14ac:dyDescent="0.25">
      <c r="A10" s="1" t="s">
        <v>157</v>
      </c>
      <c r="B10" s="10" t="s">
        <v>158</v>
      </c>
      <c r="C10" s="11" t="s">
        <v>159</v>
      </c>
      <c r="D10" s="7" t="s">
        <v>160</v>
      </c>
      <c r="E10" s="12">
        <v>1081335</v>
      </c>
      <c r="F10" s="13">
        <v>14141.7</v>
      </c>
      <c r="G10" s="13">
        <v>6.54</v>
      </c>
      <c r="H10" s="14"/>
    </row>
    <row r="11" spans="1:8" ht="13.15" customHeight="1" x14ac:dyDescent="0.25">
      <c r="A11" s="1" t="s">
        <v>146</v>
      </c>
      <c r="B11" s="10" t="s">
        <v>147</v>
      </c>
      <c r="C11" s="11" t="s">
        <v>148</v>
      </c>
      <c r="D11" s="7" t="s">
        <v>145</v>
      </c>
      <c r="E11" s="12">
        <v>1785000</v>
      </c>
      <c r="F11" s="13">
        <v>13354.48</v>
      </c>
      <c r="G11" s="13">
        <v>6.18</v>
      </c>
      <c r="H11" s="14"/>
    </row>
    <row r="12" spans="1:8" ht="13.15" customHeight="1" x14ac:dyDescent="0.25">
      <c r="A12" s="1" t="s">
        <v>356</v>
      </c>
      <c r="B12" s="10" t="s">
        <v>357</v>
      </c>
      <c r="C12" s="11" t="s">
        <v>358</v>
      </c>
      <c r="D12" s="7" t="s">
        <v>145</v>
      </c>
      <c r="E12" s="12">
        <v>1038000</v>
      </c>
      <c r="F12" s="13">
        <v>10664.41</v>
      </c>
      <c r="G12" s="13">
        <v>4.93</v>
      </c>
      <c r="H12" s="14"/>
    </row>
    <row r="13" spans="1:8" ht="13.15" customHeight="1" x14ac:dyDescent="0.25">
      <c r="A13" s="1" t="s">
        <v>161</v>
      </c>
      <c r="B13" s="10" t="s">
        <v>162</v>
      </c>
      <c r="C13" s="11" t="s">
        <v>163</v>
      </c>
      <c r="D13" s="7" t="s">
        <v>164</v>
      </c>
      <c r="E13" s="12">
        <v>266500</v>
      </c>
      <c r="F13" s="13">
        <v>10497.17</v>
      </c>
      <c r="G13" s="13">
        <v>4.8600000000000003</v>
      </c>
      <c r="H13" s="14"/>
    </row>
    <row r="14" spans="1:8" ht="13.15" customHeight="1" x14ac:dyDescent="0.25">
      <c r="A14" s="1" t="s">
        <v>397</v>
      </c>
      <c r="B14" s="10" t="s">
        <v>398</v>
      </c>
      <c r="C14" s="11" t="s">
        <v>399</v>
      </c>
      <c r="D14" s="7" t="s">
        <v>257</v>
      </c>
      <c r="E14" s="12">
        <v>305396</v>
      </c>
      <c r="F14" s="13">
        <v>9469.7199999999993</v>
      </c>
      <c r="G14" s="13">
        <v>4.38</v>
      </c>
      <c r="H14" s="14"/>
    </row>
    <row r="15" spans="1:8" ht="13.15" customHeight="1" x14ac:dyDescent="0.25">
      <c r="A15" s="1" t="s">
        <v>727</v>
      </c>
      <c r="B15" s="10" t="s">
        <v>728</v>
      </c>
      <c r="C15" s="11" t="s">
        <v>729</v>
      </c>
      <c r="D15" s="7" t="s">
        <v>172</v>
      </c>
      <c r="E15" s="12">
        <v>80000</v>
      </c>
      <c r="F15" s="13">
        <v>9216.4</v>
      </c>
      <c r="G15" s="13">
        <v>4.26</v>
      </c>
      <c r="H15" s="14"/>
    </row>
    <row r="16" spans="1:8" ht="13.15" customHeight="1" x14ac:dyDescent="0.25">
      <c r="A16" s="1" t="s">
        <v>153</v>
      </c>
      <c r="B16" s="10" t="s">
        <v>154</v>
      </c>
      <c r="C16" s="11" t="s">
        <v>155</v>
      </c>
      <c r="D16" s="7" t="s">
        <v>156</v>
      </c>
      <c r="E16" s="12">
        <v>767000</v>
      </c>
      <c r="F16" s="13">
        <v>8753</v>
      </c>
      <c r="G16" s="13">
        <v>4.05</v>
      </c>
      <c r="H16" s="14"/>
    </row>
    <row r="17" spans="1:8" ht="13.15" customHeight="1" x14ac:dyDescent="0.25">
      <c r="A17" s="1" t="s">
        <v>203</v>
      </c>
      <c r="B17" s="10" t="s">
        <v>204</v>
      </c>
      <c r="C17" s="11" t="s">
        <v>205</v>
      </c>
      <c r="D17" s="7" t="s">
        <v>168</v>
      </c>
      <c r="E17" s="12">
        <v>505000</v>
      </c>
      <c r="F17" s="13">
        <v>8339.07</v>
      </c>
      <c r="G17" s="13">
        <v>3.86</v>
      </c>
      <c r="H17" s="14"/>
    </row>
    <row r="18" spans="1:8" ht="13.15" customHeight="1" x14ac:dyDescent="0.25">
      <c r="A18" s="1" t="s">
        <v>375</v>
      </c>
      <c r="B18" s="10" t="s">
        <v>376</v>
      </c>
      <c r="C18" s="11" t="s">
        <v>377</v>
      </c>
      <c r="D18" s="7" t="s">
        <v>220</v>
      </c>
      <c r="E18" s="12">
        <v>2035000</v>
      </c>
      <c r="F18" s="13">
        <v>7066.54</v>
      </c>
      <c r="G18" s="13">
        <v>3.27</v>
      </c>
      <c r="H18" s="14"/>
    </row>
    <row r="19" spans="1:8" ht="13.15" customHeight="1" x14ac:dyDescent="0.25">
      <c r="A19" s="1" t="s">
        <v>200</v>
      </c>
      <c r="B19" s="10" t="s">
        <v>201</v>
      </c>
      <c r="C19" s="11" t="s">
        <v>202</v>
      </c>
      <c r="D19" s="7" t="s">
        <v>145</v>
      </c>
      <c r="E19" s="12">
        <v>675000</v>
      </c>
      <c r="F19" s="13">
        <v>6834.04</v>
      </c>
      <c r="G19" s="13">
        <v>3.16</v>
      </c>
      <c r="H19" s="14"/>
    </row>
    <row r="20" spans="1:8" ht="13.15" customHeight="1" x14ac:dyDescent="0.25">
      <c r="A20" s="1" t="s">
        <v>189</v>
      </c>
      <c r="B20" s="10" t="s">
        <v>190</v>
      </c>
      <c r="C20" s="11" t="s">
        <v>191</v>
      </c>
      <c r="D20" s="7" t="s">
        <v>192</v>
      </c>
      <c r="E20" s="12">
        <v>170000</v>
      </c>
      <c r="F20" s="13">
        <v>6665.7</v>
      </c>
      <c r="G20" s="13">
        <v>3.08</v>
      </c>
      <c r="H20" s="14"/>
    </row>
    <row r="21" spans="1:8" ht="13.15" customHeight="1" x14ac:dyDescent="0.25">
      <c r="A21" s="1" t="s">
        <v>186</v>
      </c>
      <c r="B21" s="10" t="s">
        <v>187</v>
      </c>
      <c r="C21" s="11" t="s">
        <v>188</v>
      </c>
      <c r="D21" s="7" t="s">
        <v>145</v>
      </c>
      <c r="E21" s="12">
        <v>530000</v>
      </c>
      <c r="F21" s="13">
        <v>6516.35</v>
      </c>
      <c r="G21" s="13">
        <v>3.01</v>
      </c>
      <c r="H21" s="14"/>
    </row>
    <row r="22" spans="1:8" ht="13.15" customHeight="1" x14ac:dyDescent="0.25">
      <c r="A22" s="1" t="s">
        <v>165</v>
      </c>
      <c r="B22" s="10" t="s">
        <v>166</v>
      </c>
      <c r="C22" s="11" t="s">
        <v>167</v>
      </c>
      <c r="D22" s="7" t="s">
        <v>168</v>
      </c>
      <c r="E22" s="12">
        <v>569201</v>
      </c>
      <c r="F22" s="13">
        <v>6432.54</v>
      </c>
      <c r="G22" s="13">
        <v>2.98</v>
      </c>
      <c r="H22" s="14"/>
    </row>
    <row r="23" spans="1:8" ht="13.15" customHeight="1" x14ac:dyDescent="0.25">
      <c r="A23" s="1" t="s">
        <v>1184</v>
      </c>
      <c r="B23" s="10" t="s">
        <v>1185</v>
      </c>
      <c r="C23" s="11" t="s">
        <v>1186</v>
      </c>
      <c r="D23" s="7" t="s">
        <v>881</v>
      </c>
      <c r="E23" s="12">
        <v>378000</v>
      </c>
      <c r="F23" s="13">
        <v>6412.77</v>
      </c>
      <c r="G23" s="13">
        <v>2.97</v>
      </c>
      <c r="H23" s="14"/>
    </row>
    <row r="24" spans="1:8" ht="13.15" customHeight="1" x14ac:dyDescent="0.25">
      <c r="A24" s="1" t="s">
        <v>869</v>
      </c>
      <c r="B24" s="10" t="s">
        <v>870</v>
      </c>
      <c r="C24" s="11" t="s">
        <v>871</v>
      </c>
      <c r="D24" s="7" t="s">
        <v>209</v>
      </c>
      <c r="E24" s="12">
        <v>1445000</v>
      </c>
      <c r="F24" s="13">
        <v>6151.37</v>
      </c>
      <c r="G24" s="13">
        <v>2.85</v>
      </c>
      <c r="H24" s="14"/>
    </row>
    <row r="25" spans="1:8" ht="13.15" customHeight="1" x14ac:dyDescent="0.25">
      <c r="A25" s="1" t="s">
        <v>206</v>
      </c>
      <c r="B25" s="10" t="s">
        <v>207</v>
      </c>
      <c r="C25" s="11" t="s">
        <v>208</v>
      </c>
      <c r="D25" s="7" t="s">
        <v>209</v>
      </c>
      <c r="E25" s="12">
        <v>290000</v>
      </c>
      <c r="F25" s="13">
        <v>5772.45</v>
      </c>
      <c r="G25" s="13">
        <v>2.67</v>
      </c>
      <c r="H25" s="14"/>
    </row>
    <row r="26" spans="1:8" ht="13.15" customHeight="1" x14ac:dyDescent="0.25">
      <c r="A26" s="1" t="s">
        <v>1239</v>
      </c>
      <c r="B26" s="10" t="s">
        <v>1240</v>
      </c>
      <c r="C26" s="11" t="s">
        <v>1241</v>
      </c>
      <c r="D26" s="7" t="s">
        <v>156</v>
      </c>
      <c r="E26" s="12">
        <v>1295462</v>
      </c>
      <c r="F26" s="13">
        <v>5497.29</v>
      </c>
      <c r="G26" s="13">
        <v>2.54</v>
      </c>
      <c r="H26" s="14"/>
    </row>
    <row r="27" spans="1:8" ht="13.15" customHeight="1" x14ac:dyDescent="0.25">
      <c r="A27" s="1" t="s">
        <v>743</v>
      </c>
      <c r="B27" s="10" t="s">
        <v>744</v>
      </c>
      <c r="C27" s="11" t="s">
        <v>745</v>
      </c>
      <c r="D27" s="7" t="s">
        <v>152</v>
      </c>
      <c r="E27" s="12">
        <v>34640000</v>
      </c>
      <c r="F27" s="13">
        <v>4506.66</v>
      </c>
      <c r="G27" s="13">
        <v>2.09</v>
      </c>
      <c r="H27" s="14"/>
    </row>
    <row r="28" spans="1:8" ht="13.15" customHeight="1" x14ac:dyDescent="0.25">
      <c r="A28" s="1" t="s">
        <v>784</v>
      </c>
      <c r="B28" s="10" t="s">
        <v>785</v>
      </c>
      <c r="C28" s="11" t="s">
        <v>786</v>
      </c>
      <c r="D28" s="7" t="s">
        <v>352</v>
      </c>
      <c r="E28" s="12">
        <v>345000</v>
      </c>
      <c r="F28" s="13">
        <v>4381.5</v>
      </c>
      <c r="G28" s="13">
        <v>2.0299999999999998</v>
      </c>
      <c r="H28" s="14"/>
    </row>
    <row r="29" spans="1:8" ht="13.15" customHeight="1" x14ac:dyDescent="0.25">
      <c r="A29" s="1" t="s">
        <v>306</v>
      </c>
      <c r="B29" s="10" t="s">
        <v>307</v>
      </c>
      <c r="C29" s="11" t="s">
        <v>308</v>
      </c>
      <c r="D29" s="7" t="s">
        <v>152</v>
      </c>
      <c r="E29" s="12">
        <v>1103901</v>
      </c>
      <c r="F29" s="13">
        <v>4317.3599999999997</v>
      </c>
      <c r="G29" s="13">
        <v>2</v>
      </c>
      <c r="H29" s="14"/>
    </row>
    <row r="30" spans="1:8" ht="13.15" customHeight="1" x14ac:dyDescent="0.25">
      <c r="A30" s="1" t="s">
        <v>261</v>
      </c>
      <c r="B30" s="10" t="s">
        <v>262</v>
      </c>
      <c r="C30" s="11" t="s">
        <v>263</v>
      </c>
      <c r="D30" s="7" t="s">
        <v>209</v>
      </c>
      <c r="E30" s="12">
        <v>375000</v>
      </c>
      <c r="F30" s="13">
        <v>4305.38</v>
      </c>
      <c r="G30" s="13">
        <v>1.99</v>
      </c>
      <c r="H30" s="14"/>
    </row>
    <row r="31" spans="1:8" ht="13.15" customHeight="1" x14ac:dyDescent="0.25">
      <c r="A31" s="1" t="s">
        <v>461</v>
      </c>
      <c r="B31" s="10" t="s">
        <v>462</v>
      </c>
      <c r="C31" s="11" t="s">
        <v>463</v>
      </c>
      <c r="D31" s="7" t="s">
        <v>176</v>
      </c>
      <c r="E31" s="12">
        <v>1531000</v>
      </c>
      <c r="F31" s="13">
        <v>4302.1099999999997</v>
      </c>
      <c r="G31" s="13">
        <v>1.99</v>
      </c>
      <c r="H31" s="14"/>
    </row>
    <row r="32" spans="1:8" ht="13.15" customHeight="1" x14ac:dyDescent="0.25">
      <c r="A32" s="1" t="s">
        <v>769</v>
      </c>
      <c r="B32" s="10" t="s">
        <v>770</v>
      </c>
      <c r="C32" s="11" t="s">
        <v>771</v>
      </c>
      <c r="D32" s="7" t="s">
        <v>257</v>
      </c>
      <c r="E32" s="12">
        <v>463084</v>
      </c>
      <c r="F32" s="13">
        <v>4252.2700000000004</v>
      </c>
      <c r="G32" s="13">
        <v>1.97</v>
      </c>
      <c r="H32" s="14"/>
    </row>
    <row r="33" spans="1:8" ht="13.15" customHeight="1" x14ac:dyDescent="0.25">
      <c r="A33" s="1" t="s">
        <v>228</v>
      </c>
      <c r="B33" s="10" t="s">
        <v>229</v>
      </c>
      <c r="C33" s="11" t="s">
        <v>230</v>
      </c>
      <c r="D33" s="7" t="s">
        <v>192</v>
      </c>
      <c r="E33" s="12">
        <v>141000</v>
      </c>
      <c r="F33" s="13">
        <v>4238.32</v>
      </c>
      <c r="G33" s="13">
        <v>1.96</v>
      </c>
      <c r="H33" s="14"/>
    </row>
    <row r="34" spans="1:8" ht="13.15" customHeight="1" x14ac:dyDescent="0.25">
      <c r="A34" s="1" t="s">
        <v>1242</v>
      </c>
      <c r="B34" s="10" t="s">
        <v>1243</v>
      </c>
      <c r="C34" s="11" t="s">
        <v>1244</v>
      </c>
      <c r="D34" s="7" t="s">
        <v>227</v>
      </c>
      <c r="E34" s="12">
        <v>632000</v>
      </c>
      <c r="F34" s="13">
        <v>4166.78</v>
      </c>
      <c r="G34" s="13">
        <v>1.93</v>
      </c>
      <c r="H34" s="14"/>
    </row>
    <row r="35" spans="1:8" ht="13.15" customHeight="1" x14ac:dyDescent="0.25">
      <c r="A35" s="1" t="s">
        <v>322</v>
      </c>
      <c r="B35" s="10" t="s">
        <v>323</v>
      </c>
      <c r="C35" s="11" t="s">
        <v>324</v>
      </c>
      <c r="D35" s="7" t="s">
        <v>281</v>
      </c>
      <c r="E35" s="12">
        <v>723000</v>
      </c>
      <c r="F35" s="13">
        <v>4118.57</v>
      </c>
      <c r="G35" s="13">
        <v>1.91</v>
      </c>
      <c r="H35" s="14"/>
    </row>
    <row r="36" spans="1:8" ht="13.15" customHeight="1" x14ac:dyDescent="0.25">
      <c r="A36" s="1" t="s">
        <v>807</v>
      </c>
      <c r="B36" s="10" t="s">
        <v>808</v>
      </c>
      <c r="C36" s="11" t="s">
        <v>809</v>
      </c>
      <c r="D36" s="7" t="s">
        <v>810</v>
      </c>
      <c r="E36" s="12">
        <v>870000</v>
      </c>
      <c r="F36" s="13">
        <v>3603.11</v>
      </c>
      <c r="G36" s="13">
        <v>1.67</v>
      </c>
      <c r="H36" s="14"/>
    </row>
    <row r="37" spans="1:8" ht="13.15" customHeight="1" x14ac:dyDescent="0.25">
      <c r="A37" s="1" t="s">
        <v>231</v>
      </c>
      <c r="B37" s="10" t="s">
        <v>232</v>
      </c>
      <c r="C37" s="11" t="s">
        <v>233</v>
      </c>
      <c r="D37" s="7" t="s">
        <v>234</v>
      </c>
      <c r="E37" s="12">
        <v>65000</v>
      </c>
      <c r="F37" s="13">
        <v>3361.15</v>
      </c>
      <c r="G37" s="13">
        <v>1.56</v>
      </c>
      <c r="H37" s="14"/>
    </row>
    <row r="38" spans="1:8" ht="13.15" customHeight="1" x14ac:dyDescent="0.25">
      <c r="A38" s="1" t="s">
        <v>1245</v>
      </c>
      <c r="B38" s="10" t="s">
        <v>1246</v>
      </c>
      <c r="C38" s="11" t="s">
        <v>1247</v>
      </c>
      <c r="D38" s="7" t="s">
        <v>390</v>
      </c>
      <c r="E38" s="12">
        <v>540000</v>
      </c>
      <c r="F38" s="13">
        <v>3181.41</v>
      </c>
      <c r="G38" s="13">
        <v>1.47</v>
      </c>
      <c r="H38" s="14"/>
    </row>
    <row r="39" spans="1:8" ht="13.15" customHeight="1" x14ac:dyDescent="0.25">
      <c r="A39" s="2"/>
      <c r="B39" s="6" t="s">
        <v>22</v>
      </c>
      <c r="C39" s="7"/>
      <c r="D39" s="7"/>
      <c r="E39" s="7"/>
      <c r="F39" s="15">
        <v>211335.96</v>
      </c>
      <c r="G39" s="15">
        <v>97.79</v>
      </c>
      <c r="H39" s="16"/>
    </row>
    <row r="40" spans="1:8" ht="13.15" customHeight="1" x14ac:dyDescent="0.25">
      <c r="A40" s="2"/>
      <c r="B40" s="17" t="s">
        <v>332</v>
      </c>
      <c r="C40" s="18"/>
      <c r="D40" s="18"/>
      <c r="E40" s="19"/>
      <c r="F40" s="20" t="s">
        <v>24</v>
      </c>
      <c r="G40" s="20" t="s">
        <v>24</v>
      </c>
      <c r="H40" s="21"/>
    </row>
    <row r="41" spans="1:8" ht="13.15" customHeight="1" x14ac:dyDescent="0.25">
      <c r="A41" s="2"/>
      <c r="B41" s="22" t="s">
        <v>22</v>
      </c>
      <c r="C41" s="23"/>
      <c r="D41" s="23"/>
      <c r="E41" s="20"/>
      <c r="F41" s="20" t="s">
        <v>24</v>
      </c>
      <c r="G41" s="20" t="s">
        <v>24</v>
      </c>
      <c r="H41" s="21"/>
    </row>
    <row r="42" spans="1:8" ht="13.15" customHeight="1" x14ac:dyDescent="0.25">
      <c r="A42" s="2"/>
      <c r="B42" s="17" t="s">
        <v>26</v>
      </c>
      <c r="C42" s="18"/>
      <c r="D42" s="18"/>
      <c r="E42" s="24"/>
      <c r="F42" s="15">
        <v>211335.96</v>
      </c>
      <c r="G42" s="15">
        <v>97.79</v>
      </c>
      <c r="H42" s="21"/>
    </row>
    <row r="43" spans="1:8" ht="13.15" customHeight="1" x14ac:dyDescent="0.25">
      <c r="A43" s="2"/>
      <c r="B43" s="6" t="s">
        <v>27</v>
      </c>
      <c r="C43" s="7"/>
      <c r="D43" s="7"/>
      <c r="E43" s="7"/>
      <c r="F43" s="7"/>
      <c r="G43" s="7"/>
      <c r="H43" s="8"/>
    </row>
    <row r="44" spans="1:8" ht="13.15" customHeight="1" x14ac:dyDescent="0.25">
      <c r="A44" s="2"/>
      <c r="B44" s="6" t="s">
        <v>117</v>
      </c>
      <c r="C44" s="9"/>
      <c r="D44" s="9"/>
      <c r="E44" s="7"/>
      <c r="F44" s="7"/>
      <c r="G44" s="7"/>
      <c r="H44" s="8"/>
    </row>
    <row r="45" spans="1:8" ht="13.15" customHeight="1" x14ac:dyDescent="0.25">
      <c r="A45" s="1" t="s">
        <v>118</v>
      </c>
      <c r="B45" s="10" t="s">
        <v>119</v>
      </c>
      <c r="C45" s="11"/>
      <c r="D45" s="7"/>
      <c r="E45" s="12"/>
      <c r="F45" s="13">
        <v>2451.3000000000002</v>
      </c>
      <c r="G45" s="13">
        <v>1.1299999999999999</v>
      </c>
      <c r="H45" s="14">
        <v>5.2600000000000001E-2</v>
      </c>
    </row>
    <row r="46" spans="1:8" ht="13.15" customHeight="1" x14ac:dyDescent="0.25">
      <c r="A46" s="2"/>
      <c r="B46" s="6" t="s">
        <v>22</v>
      </c>
      <c r="C46" s="7"/>
      <c r="D46" s="7"/>
      <c r="E46" s="7"/>
      <c r="F46" s="15">
        <v>2451.3000000000002</v>
      </c>
      <c r="G46" s="15">
        <v>1.1299999999999999</v>
      </c>
      <c r="H46" s="16"/>
    </row>
    <row r="47" spans="1:8" ht="13.15" customHeight="1" x14ac:dyDescent="0.25">
      <c r="A47" s="2"/>
      <c r="B47" s="58" t="s">
        <v>26</v>
      </c>
      <c r="C47" s="59"/>
      <c r="D47" s="59"/>
      <c r="E47" s="57"/>
      <c r="F47" s="60">
        <v>2451.3000000000002</v>
      </c>
      <c r="G47" s="60">
        <v>1.1299999999999999</v>
      </c>
      <c r="H47" s="61"/>
    </row>
    <row r="48" spans="1:8" ht="13.15" customHeight="1" x14ac:dyDescent="0.25">
      <c r="A48" s="2"/>
      <c r="B48" s="69" t="s">
        <v>1533</v>
      </c>
      <c r="C48" s="70"/>
      <c r="D48" s="70"/>
      <c r="E48" s="62"/>
      <c r="F48" s="71">
        <v>43.13</v>
      </c>
      <c r="G48" s="71">
        <v>0.02</v>
      </c>
      <c r="H48" s="73"/>
    </row>
    <row r="49" spans="1:8" ht="13.15" customHeight="1" x14ac:dyDescent="0.25">
      <c r="A49" s="2"/>
      <c r="B49" s="64" t="s">
        <v>125</v>
      </c>
      <c r="C49" s="65"/>
      <c r="D49" s="65"/>
      <c r="E49" s="66"/>
      <c r="F49" s="67">
        <v>2302.38</v>
      </c>
      <c r="G49" s="67">
        <v>1.06</v>
      </c>
      <c r="H49" s="68"/>
    </row>
    <row r="50" spans="1:8" ht="13.15" customHeight="1" x14ac:dyDescent="0.25">
      <c r="A50" s="2"/>
      <c r="B50" s="74" t="s">
        <v>125</v>
      </c>
      <c r="C50" s="63"/>
      <c r="D50" s="63"/>
      <c r="E50" s="7"/>
      <c r="F50" s="75">
        <v>2345.5100000000002</v>
      </c>
      <c r="G50" s="75">
        <v>1.08</v>
      </c>
      <c r="H50" s="76"/>
    </row>
    <row r="51" spans="1:8" ht="13.15" customHeight="1" x14ac:dyDescent="0.25">
      <c r="A51" s="2"/>
      <c r="B51" s="28" t="s">
        <v>126</v>
      </c>
      <c r="C51" s="29"/>
      <c r="D51" s="29"/>
      <c r="E51" s="29"/>
      <c r="F51" s="30">
        <v>216132.77</v>
      </c>
      <c r="G51" s="31">
        <v>100</v>
      </c>
      <c r="H51" s="32"/>
    </row>
    <row r="52" spans="1:8" ht="13.15" customHeight="1" x14ac:dyDescent="0.25">
      <c r="A52" s="2"/>
      <c r="B52" s="176"/>
      <c r="C52" s="176"/>
      <c r="D52" s="176"/>
      <c r="E52" s="176"/>
      <c r="F52" s="176"/>
      <c r="G52" s="176"/>
      <c r="H52" s="2"/>
    </row>
    <row r="53" spans="1:8" ht="13.15" customHeight="1" x14ac:dyDescent="0.25">
      <c r="A53" s="2"/>
      <c r="B53" s="177" t="s">
        <v>127</v>
      </c>
      <c r="C53" s="177"/>
      <c r="D53" s="177"/>
      <c r="E53" s="177"/>
      <c r="F53" s="2"/>
      <c r="G53" s="2"/>
      <c r="H53" s="2"/>
    </row>
    <row r="55" spans="1:8" s="77" customFormat="1" ht="14.25" x14ac:dyDescent="0.2">
      <c r="B55" s="183" t="s">
        <v>1539</v>
      </c>
      <c r="C55" s="183"/>
      <c r="D55" s="183"/>
      <c r="E55" s="183"/>
      <c r="F55" s="78"/>
      <c r="G55" s="78"/>
    </row>
    <row r="56" spans="1:8" s="77" customFormat="1" ht="14.65" customHeight="1" x14ac:dyDescent="0.2">
      <c r="B56" s="79" t="s">
        <v>1540</v>
      </c>
      <c r="C56" s="79"/>
      <c r="D56" s="79"/>
      <c r="E56" s="79"/>
      <c r="F56" s="79"/>
      <c r="G56" s="79"/>
    </row>
    <row r="57" spans="1:8" s="77" customFormat="1" ht="14.65" customHeight="1" x14ac:dyDescent="0.2">
      <c r="B57" s="79" t="s">
        <v>1541</v>
      </c>
      <c r="C57" s="79"/>
      <c r="D57" s="79"/>
      <c r="E57" s="79"/>
      <c r="F57" s="79"/>
      <c r="G57" s="102"/>
    </row>
    <row r="58" spans="1:8" s="77" customFormat="1" ht="14.25" customHeight="1" x14ac:dyDescent="0.2">
      <c r="B58" s="79" t="s">
        <v>1542</v>
      </c>
      <c r="C58" s="79"/>
      <c r="D58" s="79"/>
      <c r="E58" s="79"/>
      <c r="F58" s="102"/>
      <c r="G58" s="102"/>
    </row>
    <row r="59" spans="1:8" s="77" customFormat="1" ht="14.25" x14ac:dyDescent="0.2">
      <c r="B59" s="81"/>
      <c r="C59" s="82"/>
      <c r="D59" s="82"/>
      <c r="E59" s="78"/>
      <c r="F59" s="78"/>
      <c r="G59" s="78"/>
    </row>
    <row r="60" spans="1:8" s="77" customFormat="1" ht="14.25" x14ac:dyDescent="0.2">
      <c r="B60" s="83" t="s">
        <v>1543</v>
      </c>
      <c r="C60" s="84" t="s">
        <v>1544</v>
      </c>
      <c r="D60" s="84" t="s">
        <v>1545</v>
      </c>
      <c r="E60" s="78"/>
      <c r="F60" s="86"/>
      <c r="G60" s="78"/>
    </row>
    <row r="61" spans="1:8" s="77" customFormat="1" ht="14.25" x14ac:dyDescent="0.2">
      <c r="B61" s="87" t="s">
        <v>1546</v>
      </c>
      <c r="C61" s="88">
        <v>29.6859</v>
      </c>
      <c r="D61" s="88">
        <v>29.767099999999999</v>
      </c>
      <c r="E61" s="78"/>
      <c r="F61" s="78"/>
      <c r="G61" s="78"/>
    </row>
    <row r="62" spans="1:8" s="77" customFormat="1" ht="14.25" x14ac:dyDescent="0.2">
      <c r="B62" s="87" t="s">
        <v>1563</v>
      </c>
      <c r="C62" s="88">
        <v>20.201599999999999</v>
      </c>
      <c r="D62" s="88">
        <v>20.256799999999998</v>
      </c>
      <c r="E62" s="78"/>
      <c r="F62" s="78"/>
      <c r="G62" s="78"/>
    </row>
    <row r="63" spans="1:8" s="77" customFormat="1" ht="14.25" x14ac:dyDescent="0.2">
      <c r="B63" s="87" t="s">
        <v>1549</v>
      </c>
      <c r="C63" s="88">
        <v>26.783300000000001</v>
      </c>
      <c r="D63" s="88">
        <v>26.823</v>
      </c>
      <c r="E63" s="78"/>
      <c r="F63" s="78"/>
      <c r="G63" s="78"/>
    </row>
    <row r="64" spans="1:8" s="77" customFormat="1" ht="14.25" x14ac:dyDescent="0.2">
      <c r="B64" s="87" t="s">
        <v>1564</v>
      </c>
      <c r="C64" s="88">
        <v>17.780999999999999</v>
      </c>
      <c r="D64" s="88">
        <v>17.807400000000001</v>
      </c>
      <c r="E64" s="78"/>
      <c r="F64" s="78"/>
      <c r="G64" s="78"/>
    </row>
    <row r="65" spans="2:7" s="77" customFormat="1" ht="14.25" x14ac:dyDescent="0.2">
      <c r="B65" s="81"/>
      <c r="C65" s="101"/>
      <c r="D65" s="101"/>
      <c r="E65" s="78"/>
      <c r="F65" s="78"/>
      <c r="G65" s="78"/>
    </row>
    <row r="66" spans="2:7" s="77" customFormat="1" ht="14.25" x14ac:dyDescent="0.2">
      <c r="B66" s="91" t="s">
        <v>1565</v>
      </c>
      <c r="F66" s="78"/>
      <c r="G66" s="78"/>
    </row>
    <row r="67" spans="2:7" s="77" customFormat="1" ht="14.65" customHeight="1" x14ac:dyDescent="0.2">
      <c r="B67" s="79" t="s">
        <v>1557</v>
      </c>
      <c r="C67" s="79"/>
      <c r="D67" s="85"/>
    </row>
    <row r="68" spans="2:7" s="77" customFormat="1" ht="14.65" customHeight="1" x14ac:dyDescent="0.2">
      <c r="B68" s="79" t="s">
        <v>1558</v>
      </c>
      <c r="C68" s="79"/>
      <c r="D68" s="79"/>
    </row>
    <row r="69" spans="2:7" s="77" customFormat="1" ht="14.25" x14ac:dyDescent="0.2">
      <c r="B69" s="79" t="s">
        <v>1559</v>
      </c>
      <c r="C69" s="79"/>
      <c r="D69" s="79"/>
    </row>
    <row r="70" spans="2:7" s="77" customFormat="1" ht="14.25" x14ac:dyDescent="0.2">
      <c r="B70" s="91" t="s">
        <v>1612</v>
      </c>
      <c r="C70" s="85"/>
      <c r="D70" s="85"/>
    </row>
    <row r="71" spans="2:7" s="77" customFormat="1" ht="14.25" x14ac:dyDescent="0.2">
      <c r="B71" s="79" t="s">
        <v>1560</v>
      </c>
      <c r="C71" s="79"/>
      <c r="D71" s="79"/>
    </row>
    <row r="72" spans="2:7" s="77" customFormat="1" ht="14.25" x14ac:dyDescent="0.2">
      <c r="B72" s="81"/>
      <c r="C72" s="81"/>
      <c r="D72" s="81"/>
      <c r="E72" s="81"/>
    </row>
    <row r="73" spans="2:7" s="77" customFormat="1" x14ac:dyDescent="0.2">
      <c r="B73" s="188" t="s">
        <v>130</v>
      </c>
      <c r="C73" s="98" t="s">
        <v>131</v>
      </c>
      <c r="D73" s="181" t="s">
        <v>132</v>
      </c>
      <c r="E73" s="181" t="s">
        <v>133</v>
      </c>
      <c r="F73" s="181" t="s">
        <v>134</v>
      </c>
    </row>
    <row r="74" spans="2:7" s="77" customFormat="1" ht="30" x14ac:dyDescent="0.2">
      <c r="B74" s="189"/>
      <c r="C74" s="99" t="s">
        <v>135</v>
      </c>
      <c r="D74" s="182"/>
      <c r="E74" s="182"/>
      <c r="F74" s="182"/>
    </row>
    <row r="75" spans="2:7" s="77" customFormat="1" ht="129" customHeight="1" x14ac:dyDescent="0.2">
      <c r="B75" s="122" t="s">
        <v>1613</v>
      </c>
      <c r="C75" s="100" t="s">
        <v>1614</v>
      </c>
      <c r="D75" s="100"/>
      <c r="E75" s="100" t="s">
        <v>336</v>
      </c>
      <c r="F75" s="100"/>
    </row>
    <row r="76" spans="2:7" s="77" customFormat="1" ht="14.25" x14ac:dyDescent="0.2">
      <c r="C76" s="77" t="s">
        <v>137</v>
      </c>
    </row>
  </sheetData>
  <mergeCells count="12">
    <mergeCell ref="F73:F74"/>
    <mergeCell ref="B55:E55"/>
    <mergeCell ref="B73:B74"/>
    <mergeCell ref="D73:D74"/>
    <mergeCell ref="E73:E74"/>
    <mergeCell ref="B52:G52"/>
    <mergeCell ref="B53:E53"/>
    <mergeCell ref="B1:H1"/>
    <mergeCell ref="B2:H2"/>
    <mergeCell ref="B3:H3"/>
    <mergeCell ref="B4:H4"/>
    <mergeCell ref="B5:H5"/>
  </mergeCells>
  <pageMargins left="0" right="0" top="0" bottom="0" header="0" footer="0"/>
  <pageSetup orientation="portrait"/>
  <headerFooter>
    <oddFooter xml:space="preserve">&amp;C_x000D_&amp;1#&amp;"Aptos"&amp;10&amp;K000000  For internal use only 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outlinePr summaryBelow="0"/>
  </sheetPr>
  <dimension ref="A1:H81"/>
  <sheetViews>
    <sheetView zoomScale="85" zoomScaleNormal="85" workbookViewId="0">
      <selection activeCell="B1" sqref="B1:H1"/>
    </sheetView>
  </sheetViews>
  <sheetFormatPr defaultRowHeight="15" x14ac:dyDescent="0.25"/>
  <cols>
    <col min="1" max="1" width="3.28515625" customWidth="1"/>
    <col min="2" max="2" width="41.7109375" customWidth="1"/>
    <col min="3" max="3" width="35" customWidth="1"/>
    <col min="4" max="6" width="30" customWidth="1"/>
    <col min="7" max="8" width="20" customWidth="1"/>
  </cols>
  <sheetData>
    <row r="1" spans="1:8" ht="19.899999999999999" customHeight="1" x14ac:dyDescent="0.25">
      <c r="A1" s="1" t="s">
        <v>1248</v>
      </c>
      <c r="B1" s="178" t="s">
        <v>1</v>
      </c>
      <c r="C1" s="178"/>
      <c r="D1" s="178"/>
      <c r="E1" s="178"/>
      <c r="F1" s="178"/>
      <c r="G1" s="178"/>
      <c r="H1" s="178"/>
    </row>
    <row r="2" spans="1:8" ht="19.899999999999999" customHeight="1" x14ac:dyDescent="0.25">
      <c r="A2" s="2"/>
      <c r="B2" s="178" t="s">
        <v>2</v>
      </c>
      <c r="C2" s="178"/>
      <c r="D2" s="178"/>
      <c r="E2" s="178"/>
      <c r="F2" s="178"/>
      <c r="G2" s="178"/>
      <c r="H2" s="178"/>
    </row>
    <row r="3" spans="1:8" ht="19.899999999999999" customHeight="1" x14ac:dyDescent="0.25">
      <c r="A3" s="2"/>
      <c r="B3" s="178" t="s">
        <v>1249</v>
      </c>
      <c r="C3" s="178"/>
      <c r="D3" s="178"/>
      <c r="E3" s="178"/>
      <c r="F3" s="178"/>
      <c r="G3" s="178"/>
      <c r="H3" s="178"/>
    </row>
    <row r="4" spans="1:8" ht="31.15" customHeight="1" x14ac:dyDescent="0.25">
      <c r="A4" s="2"/>
      <c r="B4" s="179" t="s">
        <v>1717</v>
      </c>
      <c r="C4" s="179"/>
      <c r="D4" s="179"/>
      <c r="E4" s="179"/>
      <c r="F4" s="179"/>
      <c r="G4" s="179"/>
      <c r="H4" s="179"/>
    </row>
    <row r="5" spans="1:8" ht="13.15" customHeight="1" x14ac:dyDescent="0.25">
      <c r="A5" s="2"/>
      <c r="B5" s="180"/>
      <c r="C5" s="180"/>
      <c r="D5" s="180"/>
      <c r="E5" s="180"/>
      <c r="F5" s="180"/>
      <c r="G5" s="180"/>
      <c r="H5" s="180"/>
    </row>
    <row r="6" spans="1:8" ht="28.15" customHeight="1" x14ac:dyDescent="0.25">
      <c r="A6" s="2"/>
      <c r="B6" s="3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5" t="s">
        <v>11</v>
      </c>
    </row>
    <row r="7" spans="1:8" ht="13.15" customHeight="1" x14ac:dyDescent="0.25">
      <c r="A7" s="2"/>
      <c r="B7" s="6" t="s">
        <v>12</v>
      </c>
      <c r="C7" s="7"/>
      <c r="D7" s="7"/>
      <c r="E7" s="7"/>
      <c r="F7" s="7"/>
      <c r="G7" s="7"/>
      <c r="H7" s="8"/>
    </row>
    <row r="8" spans="1:8" ht="13.15" customHeight="1" x14ac:dyDescent="0.25">
      <c r="A8" s="2"/>
      <c r="B8" s="6" t="s">
        <v>13</v>
      </c>
      <c r="C8" s="9"/>
      <c r="D8" s="9"/>
      <c r="E8" s="7"/>
      <c r="F8" s="7"/>
      <c r="G8" s="7"/>
      <c r="H8" s="8"/>
    </row>
    <row r="9" spans="1:8" ht="13.15" customHeight="1" x14ac:dyDescent="0.25">
      <c r="A9" s="1" t="s">
        <v>1250</v>
      </c>
      <c r="B9" s="10" t="s">
        <v>1251</v>
      </c>
      <c r="C9" s="11" t="s">
        <v>1252</v>
      </c>
      <c r="D9" s="7" t="s">
        <v>17</v>
      </c>
      <c r="E9" s="12">
        <v>500000</v>
      </c>
      <c r="F9" s="13">
        <v>503.29</v>
      </c>
      <c r="G9" s="13">
        <v>6.11</v>
      </c>
      <c r="H9" s="14">
        <v>7.2999999999999995E-2</v>
      </c>
    </row>
    <row r="10" spans="1:8" ht="13.15" customHeight="1" x14ac:dyDescent="0.25">
      <c r="A10" s="1" t="s">
        <v>938</v>
      </c>
      <c r="B10" s="10" t="s">
        <v>939</v>
      </c>
      <c r="C10" s="11" t="s">
        <v>940</v>
      </c>
      <c r="D10" s="7" t="s">
        <v>941</v>
      </c>
      <c r="E10" s="12">
        <v>500000</v>
      </c>
      <c r="F10" s="13">
        <v>501.72</v>
      </c>
      <c r="G10" s="13">
        <v>6.09</v>
      </c>
      <c r="H10" s="14">
        <v>7.1999999999999995E-2</v>
      </c>
    </row>
    <row r="11" spans="1:8" ht="13.15" customHeight="1" x14ac:dyDescent="0.25">
      <c r="A11" s="1" t="s">
        <v>1061</v>
      </c>
      <c r="B11" s="10" t="s">
        <v>1062</v>
      </c>
      <c r="C11" s="11" t="s">
        <v>1063</v>
      </c>
      <c r="D11" s="7" t="s">
        <v>17</v>
      </c>
      <c r="E11" s="12">
        <v>500000</v>
      </c>
      <c r="F11" s="13">
        <v>501.61</v>
      </c>
      <c r="G11" s="13">
        <v>6.09</v>
      </c>
      <c r="H11" s="14">
        <v>7.8399999999999997E-2</v>
      </c>
    </row>
    <row r="12" spans="1:8" ht="13.15" customHeight="1" x14ac:dyDescent="0.25">
      <c r="A12" s="1" t="s">
        <v>552</v>
      </c>
      <c r="B12" s="10" t="s">
        <v>553</v>
      </c>
      <c r="C12" s="11" t="s">
        <v>554</v>
      </c>
      <c r="D12" s="7" t="s">
        <v>17</v>
      </c>
      <c r="E12" s="12">
        <v>500000</v>
      </c>
      <c r="F12" s="13">
        <v>501.16</v>
      </c>
      <c r="G12" s="13">
        <v>6.08</v>
      </c>
      <c r="H12" s="14">
        <v>7.3099999999999998E-2</v>
      </c>
    </row>
    <row r="13" spans="1:8" ht="13.15" customHeight="1" x14ac:dyDescent="0.25">
      <c r="A13" s="1" t="s">
        <v>558</v>
      </c>
      <c r="B13" s="10" t="s">
        <v>559</v>
      </c>
      <c r="C13" s="11" t="s">
        <v>560</v>
      </c>
      <c r="D13" s="7" t="s">
        <v>17</v>
      </c>
      <c r="E13" s="12">
        <v>500000</v>
      </c>
      <c r="F13" s="13">
        <v>498.68</v>
      </c>
      <c r="G13" s="13">
        <v>6.05</v>
      </c>
      <c r="H13" s="14">
        <v>7.4700000000000003E-2</v>
      </c>
    </row>
    <row r="14" spans="1:8" ht="13.15" customHeight="1" x14ac:dyDescent="0.25">
      <c r="A14" s="1" t="s">
        <v>1253</v>
      </c>
      <c r="B14" s="10" t="s">
        <v>1254</v>
      </c>
      <c r="C14" s="11" t="s">
        <v>1255</v>
      </c>
      <c r="D14" s="7" t="s">
        <v>17</v>
      </c>
      <c r="E14" s="12">
        <v>500000</v>
      </c>
      <c r="F14" s="13">
        <v>496.65</v>
      </c>
      <c r="G14" s="13">
        <v>6.03</v>
      </c>
      <c r="H14" s="14">
        <v>7.6700000000000004E-2</v>
      </c>
    </row>
    <row r="15" spans="1:8" ht="13.15" customHeight="1" x14ac:dyDescent="0.25">
      <c r="A15" s="1" t="s">
        <v>1256</v>
      </c>
      <c r="B15" s="10" t="s">
        <v>648</v>
      </c>
      <c r="C15" s="11" t="s">
        <v>1257</v>
      </c>
      <c r="D15" s="7" t="s">
        <v>612</v>
      </c>
      <c r="E15" s="12">
        <v>500000</v>
      </c>
      <c r="F15" s="13">
        <v>494.78</v>
      </c>
      <c r="G15" s="13">
        <v>6</v>
      </c>
      <c r="H15" s="14">
        <v>8.2299999999999998E-2</v>
      </c>
    </row>
    <row r="16" spans="1:8" ht="13.15" customHeight="1" x14ac:dyDescent="0.25">
      <c r="A16" s="1" t="s">
        <v>650</v>
      </c>
      <c r="B16" s="10" t="s">
        <v>651</v>
      </c>
      <c r="C16" s="11" t="s">
        <v>652</v>
      </c>
      <c r="D16" s="7" t="s">
        <v>599</v>
      </c>
      <c r="E16" s="12">
        <v>500000</v>
      </c>
      <c r="F16" s="13">
        <v>494.71</v>
      </c>
      <c r="G16" s="13">
        <v>6</v>
      </c>
      <c r="H16" s="14">
        <v>7.6700000000000004E-2</v>
      </c>
    </row>
    <row r="17" spans="1:8" ht="13.15" customHeight="1" x14ac:dyDescent="0.25">
      <c r="A17" s="1" t="s">
        <v>1058</v>
      </c>
      <c r="B17" s="10" t="s">
        <v>1059</v>
      </c>
      <c r="C17" s="11" t="s">
        <v>1060</v>
      </c>
      <c r="D17" s="7" t="s">
        <v>599</v>
      </c>
      <c r="E17" s="12">
        <v>500000</v>
      </c>
      <c r="F17" s="13">
        <v>493.37</v>
      </c>
      <c r="G17" s="13">
        <v>5.99</v>
      </c>
      <c r="H17" s="14">
        <v>7.4300000000000005E-2</v>
      </c>
    </row>
    <row r="18" spans="1:8" ht="13.15" customHeight="1" x14ac:dyDescent="0.25">
      <c r="A18" s="1" t="s">
        <v>543</v>
      </c>
      <c r="B18" s="10" t="s">
        <v>544</v>
      </c>
      <c r="C18" s="11" t="s">
        <v>545</v>
      </c>
      <c r="D18" s="7" t="s">
        <v>17</v>
      </c>
      <c r="E18" s="12">
        <v>300000</v>
      </c>
      <c r="F18" s="13">
        <v>304.02</v>
      </c>
      <c r="G18" s="13">
        <v>3.69</v>
      </c>
      <c r="H18" s="14">
        <v>8.0699999999999994E-2</v>
      </c>
    </row>
    <row r="19" spans="1:8" ht="13.15" customHeight="1" x14ac:dyDescent="0.25">
      <c r="A19" s="1" t="s">
        <v>561</v>
      </c>
      <c r="B19" s="10" t="s">
        <v>562</v>
      </c>
      <c r="C19" s="11" t="s">
        <v>563</v>
      </c>
      <c r="D19" s="7" t="s">
        <v>536</v>
      </c>
      <c r="E19" s="12">
        <v>300000</v>
      </c>
      <c r="F19" s="13">
        <v>301.48</v>
      </c>
      <c r="G19" s="13">
        <v>3.66</v>
      </c>
      <c r="H19" s="14">
        <v>7.9799999999999996E-2</v>
      </c>
    </row>
    <row r="20" spans="1:8" ht="13.15" customHeight="1" x14ac:dyDescent="0.25">
      <c r="A20" s="1" t="s">
        <v>533</v>
      </c>
      <c r="B20" s="10" t="s">
        <v>534</v>
      </c>
      <c r="C20" s="11" t="s">
        <v>535</v>
      </c>
      <c r="D20" s="7" t="s">
        <v>536</v>
      </c>
      <c r="E20" s="12">
        <v>300000</v>
      </c>
      <c r="F20" s="13">
        <v>300.14999999999998</v>
      </c>
      <c r="G20" s="13">
        <v>3.64</v>
      </c>
      <c r="H20" s="14">
        <v>9.5000000000000001E-2</v>
      </c>
    </row>
    <row r="21" spans="1:8" ht="13.15" customHeight="1" x14ac:dyDescent="0.25">
      <c r="A21" s="1" t="s">
        <v>628</v>
      </c>
      <c r="B21" s="10" t="s">
        <v>629</v>
      </c>
      <c r="C21" s="11" t="s">
        <v>630</v>
      </c>
      <c r="D21" s="7" t="s">
        <v>612</v>
      </c>
      <c r="E21" s="12">
        <v>300000</v>
      </c>
      <c r="F21" s="13">
        <v>298.56</v>
      </c>
      <c r="G21" s="13">
        <v>3.62</v>
      </c>
      <c r="H21" s="14">
        <v>8.9399999999999993E-2</v>
      </c>
    </row>
    <row r="22" spans="1:8" ht="13.15" customHeight="1" x14ac:dyDescent="0.25">
      <c r="A22" s="1" t="s">
        <v>571</v>
      </c>
      <c r="B22" s="10" t="s">
        <v>572</v>
      </c>
      <c r="C22" s="11" t="s">
        <v>573</v>
      </c>
      <c r="D22" s="7" t="s">
        <v>21</v>
      </c>
      <c r="E22" s="12">
        <v>300000</v>
      </c>
      <c r="F22" s="13">
        <v>291.14</v>
      </c>
      <c r="G22" s="13">
        <v>3.53</v>
      </c>
      <c r="H22" s="14">
        <v>7.1400000000000005E-2</v>
      </c>
    </row>
    <row r="23" spans="1:8" ht="13.15" customHeight="1" x14ac:dyDescent="0.25">
      <c r="A23" s="1" t="s">
        <v>568</v>
      </c>
      <c r="B23" s="10" t="s">
        <v>569</v>
      </c>
      <c r="C23" s="11" t="s">
        <v>570</v>
      </c>
      <c r="D23" s="7" t="s">
        <v>21</v>
      </c>
      <c r="E23" s="12">
        <v>250000</v>
      </c>
      <c r="F23" s="13">
        <v>253.34</v>
      </c>
      <c r="G23" s="13">
        <v>3.07</v>
      </c>
      <c r="H23" s="14">
        <v>7.5700000000000003E-2</v>
      </c>
    </row>
    <row r="24" spans="1:8" ht="13.15" customHeight="1" x14ac:dyDescent="0.25">
      <c r="A24" s="1" t="s">
        <v>1258</v>
      </c>
      <c r="B24" s="10" t="s">
        <v>1259</v>
      </c>
      <c r="C24" s="11" t="s">
        <v>1260</v>
      </c>
      <c r="D24" s="7" t="s">
        <v>17</v>
      </c>
      <c r="E24" s="12">
        <v>250000</v>
      </c>
      <c r="F24" s="13">
        <v>253.14</v>
      </c>
      <c r="G24" s="13">
        <v>3.07</v>
      </c>
      <c r="H24" s="14">
        <v>7.8299999999999995E-2</v>
      </c>
    </row>
    <row r="25" spans="1:8" ht="13.15" customHeight="1" x14ac:dyDescent="0.25">
      <c r="A25" s="1" t="s">
        <v>1088</v>
      </c>
      <c r="B25" s="10" t="s">
        <v>1089</v>
      </c>
      <c r="C25" s="11" t="s">
        <v>1090</v>
      </c>
      <c r="D25" s="7" t="s">
        <v>17</v>
      </c>
      <c r="E25" s="12">
        <v>250000</v>
      </c>
      <c r="F25" s="13">
        <v>245.07</v>
      </c>
      <c r="G25" s="13">
        <v>2.97</v>
      </c>
      <c r="H25" s="14">
        <v>7.6799999999999993E-2</v>
      </c>
    </row>
    <row r="26" spans="1:8" ht="13.15" customHeight="1" x14ac:dyDescent="0.25">
      <c r="A26" s="1" t="s">
        <v>1261</v>
      </c>
      <c r="B26" s="10" t="s">
        <v>1262</v>
      </c>
      <c r="C26" s="11" t="s">
        <v>1263</v>
      </c>
      <c r="D26" s="7" t="s">
        <v>21</v>
      </c>
      <c r="E26" s="12">
        <v>250000</v>
      </c>
      <c r="F26" s="13">
        <v>241.67</v>
      </c>
      <c r="G26" s="13">
        <v>2.93</v>
      </c>
      <c r="H26" s="14">
        <v>7.5700000000000003E-2</v>
      </c>
    </row>
    <row r="27" spans="1:8" ht="13.15" customHeight="1" x14ac:dyDescent="0.25">
      <c r="A27" s="1" t="s">
        <v>564</v>
      </c>
      <c r="B27" s="10" t="s">
        <v>565</v>
      </c>
      <c r="C27" s="11" t="s">
        <v>566</v>
      </c>
      <c r="D27" s="7" t="s">
        <v>567</v>
      </c>
      <c r="E27" s="12">
        <v>200000</v>
      </c>
      <c r="F27" s="13">
        <v>201.24</v>
      </c>
      <c r="G27" s="13">
        <v>2.44</v>
      </c>
      <c r="H27" s="14">
        <v>8.4599999999999995E-2</v>
      </c>
    </row>
    <row r="28" spans="1:8" ht="13.15" customHeight="1" x14ac:dyDescent="0.25">
      <c r="A28" s="1" t="s">
        <v>574</v>
      </c>
      <c r="B28" s="10" t="s">
        <v>575</v>
      </c>
      <c r="C28" s="11" t="s">
        <v>576</v>
      </c>
      <c r="D28" s="7" t="s">
        <v>21</v>
      </c>
      <c r="E28" s="12">
        <v>200000</v>
      </c>
      <c r="F28" s="13">
        <v>182.86</v>
      </c>
      <c r="G28" s="13">
        <v>2.2200000000000002</v>
      </c>
      <c r="H28" s="14">
        <v>7.7299999999999994E-2</v>
      </c>
    </row>
    <row r="29" spans="1:8" ht="13.15" customHeight="1" x14ac:dyDescent="0.25">
      <c r="A29" s="1" t="s">
        <v>613</v>
      </c>
      <c r="B29" s="10" t="s">
        <v>614</v>
      </c>
      <c r="C29" s="11" t="s">
        <v>615</v>
      </c>
      <c r="D29" s="7" t="s">
        <v>536</v>
      </c>
      <c r="E29" s="12">
        <v>150000</v>
      </c>
      <c r="F29" s="13">
        <v>150.6</v>
      </c>
      <c r="G29" s="13">
        <v>1.83</v>
      </c>
      <c r="H29" s="14">
        <v>7.9799999999999996E-2</v>
      </c>
    </row>
    <row r="30" spans="1:8" ht="13.15" customHeight="1" x14ac:dyDescent="0.25">
      <c r="A30" s="1" t="s">
        <v>609</v>
      </c>
      <c r="B30" s="10" t="s">
        <v>610</v>
      </c>
      <c r="C30" s="11" t="s">
        <v>611</v>
      </c>
      <c r="D30" s="7" t="s">
        <v>612</v>
      </c>
      <c r="E30" s="12">
        <v>150000</v>
      </c>
      <c r="F30" s="13">
        <v>150.52000000000001</v>
      </c>
      <c r="G30" s="13">
        <v>1.83</v>
      </c>
      <c r="H30" s="14">
        <v>8.4099999999999994E-2</v>
      </c>
    </row>
    <row r="31" spans="1:8" ht="13.15" customHeight="1" x14ac:dyDescent="0.25">
      <c r="A31" s="2"/>
      <c r="B31" s="6" t="s">
        <v>22</v>
      </c>
      <c r="C31" s="7"/>
      <c r="D31" s="7"/>
      <c r="E31" s="7"/>
      <c r="F31" s="15">
        <v>7659.76</v>
      </c>
      <c r="G31" s="15">
        <v>92.94</v>
      </c>
      <c r="H31" s="16"/>
    </row>
    <row r="32" spans="1:8" ht="13.15" customHeight="1" x14ac:dyDescent="0.25">
      <c r="A32" s="2"/>
      <c r="B32" s="17" t="s">
        <v>23</v>
      </c>
      <c r="C32" s="18"/>
      <c r="D32" s="18"/>
      <c r="E32" s="19"/>
      <c r="F32" s="20" t="s">
        <v>24</v>
      </c>
      <c r="G32" s="20" t="s">
        <v>24</v>
      </c>
      <c r="H32" s="21"/>
    </row>
    <row r="33" spans="1:8" ht="13.15" customHeight="1" x14ac:dyDescent="0.25">
      <c r="A33" s="2"/>
      <c r="B33" s="22" t="s">
        <v>22</v>
      </c>
      <c r="C33" s="23"/>
      <c r="D33" s="23"/>
      <c r="E33" s="20"/>
      <c r="F33" s="20" t="s">
        <v>24</v>
      </c>
      <c r="G33" s="20" t="s">
        <v>24</v>
      </c>
      <c r="H33" s="21"/>
    </row>
    <row r="34" spans="1:8" ht="13.15" customHeight="1" x14ac:dyDescent="0.25">
      <c r="A34" s="2"/>
      <c r="B34" s="17" t="s">
        <v>25</v>
      </c>
      <c r="C34" s="18"/>
      <c r="D34" s="18"/>
      <c r="E34" s="19"/>
      <c r="F34" s="20" t="s">
        <v>24</v>
      </c>
      <c r="G34" s="20" t="s">
        <v>24</v>
      </c>
      <c r="H34" s="21"/>
    </row>
    <row r="35" spans="1:8" ht="13.15" customHeight="1" x14ac:dyDescent="0.25">
      <c r="A35" s="2"/>
      <c r="B35" s="22" t="s">
        <v>22</v>
      </c>
      <c r="C35" s="23"/>
      <c r="D35" s="23"/>
      <c r="E35" s="20"/>
      <c r="F35" s="20" t="s">
        <v>24</v>
      </c>
      <c r="G35" s="20" t="s">
        <v>24</v>
      </c>
      <c r="H35" s="21"/>
    </row>
    <row r="36" spans="1:8" ht="13.15" customHeight="1" x14ac:dyDescent="0.25">
      <c r="A36" s="2"/>
      <c r="B36" s="17" t="s">
        <v>26</v>
      </c>
      <c r="C36" s="18"/>
      <c r="D36" s="18"/>
      <c r="E36" s="24"/>
      <c r="F36" s="15">
        <v>7659.76</v>
      </c>
      <c r="G36" s="15">
        <v>92.94</v>
      </c>
      <c r="H36" s="21"/>
    </row>
    <row r="37" spans="1:8" ht="13.15" customHeight="1" x14ac:dyDescent="0.25">
      <c r="A37" s="2"/>
      <c r="B37" s="6" t="s">
        <v>27</v>
      </c>
      <c r="C37" s="7"/>
      <c r="D37" s="7"/>
      <c r="E37" s="7"/>
      <c r="F37" s="7"/>
      <c r="G37" s="7"/>
      <c r="H37" s="8"/>
    </row>
    <row r="38" spans="1:8" ht="13.15" customHeight="1" x14ac:dyDescent="0.25">
      <c r="A38" s="2"/>
      <c r="B38" s="6" t="s">
        <v>115</v>
      </c>
      <c r="C38" s="9"/>
      <c r="D38" s="9"/>
      <c r="E38" s="7"/>
      <c r="F38" s="7"/>
      <c r="G38" s="7"/>
      <c r="H38" s="8"/>
    </row>
    <row r="39" spans="1:8" ht="13.15" customHeight="1" x14ac:dyDescent="0.25">
      <c r="A39" s="1" t="s">
        <v>116</v>
      </c>
      <c r="B39" s="10" t="s">
        <v>115</v>
      </c>
      <c r="C39" s="11"/>
      <c r="D39" s="7"/>
      <c r="E39" s="12">
        <v>276942.75</v>
      </c>
      <c r="F39" s="13">
        <v>276.94</v>
      </c>
      <c r="G39" s="13">
        <v>3.36</v>
      </c>
      <c r="H39" s="14">
        <v>5.3999999999999999E-2</v>
      </c>
    </row>
    <row r="40" spans="1:8" ht="13.15" customHeight="1" x14ac:dyDescent="0.25">
      <c r="A40" s="2"/>
      <c r="B40" s="6" t="s">
        <v>22</v>
      </c>
      <c r="C40" s="7"/>
      <c r="D40" s="7"/>
      <c r="E40" s="7"/>
      <c r="F40" s="15">
        <v>276.94</v>
      </c>
      <c r="G40" s="15">
        <v>3.36</v>
      </c>
      <c r="H40" s="16"/>
    </row>
    <row r="41" spans="1:8" ht="13.15" customHeight="1" x14ac:dyDescent="0.25">
      <c r="A41" s="2"/>
      <c r="B41" s="6" t="s">
        <v>117</v>
      </c>
      <c r="C41" s="9"/>
      <c r="D41" s="9"/>
      <c r="E41" s="7"/>
      <c r="F41" s="7"/>
      <c r="G41" s="7"/>
      <c r="H41" s="8"/>
    </row>
    <row r="42" spans="1:8" ht="13.15" customHeight="1" x14ac:dyDescent="0.25">
      <c r="A42" s="1" t="s">
        <v>118</v>
      </c>
      <c r="B42" s="10" t="s">
        <v>119</v>
      </c>
      <c r="C42" s="11"/>
      <c r="D42" s="7"/>
      <c r="E42" s="12"/>
      <c r="F42" s="13">
        <v>85.27</v>
      </c>
      <c r="G42" s="13">
        <v>1.03</v>
      </c>
      <c r="H42" s="14">
        <v>5.2600000000000001E-2</v>
      </c>
    </row>
    <row r="43" spans="1:8" ht="13.15" customHeight="1" x14ac:dyDescent="0.25">
      <c r="A43" s="2"/>
      <c r="B43" s="6" t="s">
        <v>22</v>
      </c>
      <c r="C43" s="7"/>
      <c r="D43" s="7"/>
      <c r="E43" s="7"/>
      <c r="F43" s="15">
        <v>85.27</v>
      </c>
      <c r="G43" s="15">
        <v>1.03</v>
      </c>
      <c r="H43" s="16"/>
    </row>
    <row r="44" spans="1:8" ht="13.15" customHeight="1" x14ac:dyDescent="0.25">
      <c r="A44" s="2"/>
      <c r="B44" s="17" t="s">
        <v>26</v>
      </c>
      <c r="C44" s="18"/>
      <c r="D44" s="18"/>
      <c r="E44" s="24"/>
      <c r="F44" s="15">
        <v>362.21</v>
      </c>
      <c r="G44" s="15">
        <v>4.3899999999999997</v>
      </c>
      <c r="H44" s="21"/>
    </row>
    <row r="45" spans="1:8" ht="13.15" customHeight="1" x14ac:dyDescent="0.25">
      <c r="A45" s="2"/>
      <c r="B45" s="6" t="s">
        <v>120</v>
      </c>
      <c r="C45" s="7"/>
      <c r="D45" s="7"/>
      <c r="E45" s="7"/>
      <c r="F45" s="7"/>
      <c r="G45" s="7"/>
      <c r="H45" s="8"/>
    </row>
    <row r="46" spans="1:8" ht="13.15" customHeight="1" x14ac:dyDescent="0.25">
      <c r="A46" s="2"/>
      <c r="B46" s="6" t="s">
        <v>121</v>
      </c>
      <c r="C46" s="9"/>
      <c r="D46" s="9"/>
      <c r="E46" s="7"/>
      <c r="F46" s="7"/>
      <c r="G46" s="7"/>
      <c r="H46" s="8"/>
    </row>
    <row r="47" spans="1:8" ht="13.15" customHeight="1" x14ac:dyDescent="0.25">
      <c r="A47" s="1" t="s">
        <v>122</v>
      </c>
      <c r="B47" s="10" t="s">
        <v>123</v>
      </c>
      <c r="C47" s="11" t="s">
        <v>124</v>
      </c>
      <c r="D47" s="7"/>
      <c r="E47" s="27">
        <v>215.042</v>
      </c>
      <c r="F47" s="13">
        <v>25.63</v>
      </c>
      <c r="G47" s="13">
        <v>0.31</v>
      </c>
      <c r="H47" s="14"/>
    </row>
    <row r="48" spans="1:8" ht="13.15" customHeight="1" x14ac:dyDescent="0.25">
      <c r="A48" s="2"/>
      <c r="B48" s="6" t="s">
        <v>22</v>
      </c>
      <c r="C48" s="7"/>
      <c r="D48" s="7"/>
      <c r="E48" s="7"/>
      <c r="F48" s="15">
        <v>25.63</v>
      </c>
      <c r="G48" s="15">
        <v>0.31</v>
      </c>
      <c r="H48" s="16"/>
    </row>
    <row r="49" spans="1:8" ht="13.15" customHeight="1" x14ac:dyDescent="0.25">
      <c r="A49" s="2"/>
      <c r="B49" s="58" t="s">
        <v>26</v>
      </c>
      <c r="C49" s="59"/>
      <c r="D49" s="59"/>
      <c r="E49" s="57"/>
      <c r="F49" s="60">
        <v>25.63</v>
      </c>
      <c r="G49" s="60">
        <v>0.31</v>
      </c>
      <c r="H49" s="61"/>
    </row>
    <row r="50" spans="1:8" ht="13.15" customHeight="1" x14ac:dyDescent="0.25">
      <c r="A50" s="2"/>
      <c r="B50" s="69" t="s">
        <v>1533</v>
      </c>
      <c r="C50" s="70"/>
      <c r="D50" s="70"/>
      <c r="E50" s="62"/>
      <c r="F50" s="71">
        <v>12.625</v>
      </c>
      <c r="G50" s="71">
        <v>0.15</v>
      </c>
      <c r="H50" s="73"/>
    </row>
    <row r="51" spans="1:8" ht="13.15" customHeight="1" x14ac:dyDescent="0.25">
      <c r="A51" s="2"/>
      <c r="B51" s="64" t="s">
        <v>125</v>
      </c>
      <c r="C51" s="65"/>
      <c r="D51" s="65"/>
      <c r="E51" s="66"/>
      <c r="F51" s="67">
        <v>180.285</v>
      </c>
      <c r="G51" s="67">
        <v>2.21</v>
      </c>
      <c r="H51" s="68"/>
    </row>
    <row r="52" spans="1:8" ht="13.15" customHeight="1" x14ac:dyDescent="0.25">
      <c r="A52" s="2"/>
      <c r="B52" s="74" t="s">
        <v>125</v>
      </c>
      <c r="C52" s="63"/>
      <c r="D52" s="63"/>
      <c r="E52" s="7"/>
      <c r="F52" s="75">
        <v>192.91</v>
      </c>
      <c r="G52" s="75">
        <v>2.36</v>
      </c>
      <c r="H52" s="76"/>
    </row>
    <row r="53" spans="1:8" ht="13.15" customHeight="1" x14ac:dyDescent="0.25">
      <c r="A53" s="2"/>
      <c r="B53" s="28" t="s">
        <v>126</v>
      </c>
      <c r="C53" s="29"/>
      <c r="D53" s="29"/>
      <c r="E53" s="29"/>
      <c r="F53" s="30">
        <v>8240.51</v>
      </c>
      <c r="G53" s="31">
        <v>100</v>
      </c>
      <c r="H53" s="32"/>
    </row>
    <row r="54" spans="1:8" ht="13.15" customHeight="1" x14ac:dyDescent="0.25">
      <c r="A54" s="2"/>
      <c r="B54" s="176"/>
      <c r="C54" s="176"/>
      <c r="D54" s="176"/>
      <c r="E54" s="176"/>
      <c r="F54" s="176"/>
      <c r="G54" s="176"/>
      <c r="H54" s="2"/>
    </row>
    <row r="55" spans="1:8" ht="13.15" customHeight="1" x14ac:dyDescent="0.25">
      <c r="A55" s="2"/>
      <c r="B55" s="124" t="s">
        <v>1536</v>
      </c>
      <c r="C55" s="125"/>
      <c r="D55" s="125"/>
      <c r="E55" s="125"/>
      <c r="F55" s="33"/>
      <c r="G55" s="33"/>
      <c r="H55" s="2"/>
    </row>
    <row r="56" spans="1:8" ht="13.15" customHeight="1" x14ac:dyDescent="0.25">
      <c r="A56" s="2"/>
      <c r="B56" s="177" t="s">
        <v>591</v>
      </c>
      <c r="C56" s="177"/>
      <c r="D56" s="177"/>
      <c r="E56" s="177"/>
      <c r="F56" s="2"/>
      <c r="G56" s="2"/>
      <c r="H56" s="2"/>
    </row>
    <row r="57" spans="1:8" ht="13.15" customHeight="1" x14ac:dyDescent="0.25">
      <c r="A57" s="2"/>
      <c r="B57" s="177" t="s">
        <v>127</v>
      </c>
      <c r="C57" s="177"/>
      <c r="D57" s="177"/>
      <c r="E57" s="177"/>
      <c r="F57" s="2"/>
      <c r="G57" s="2"/>
      <c r="H57" s="2"/>
    </row>
    <row r="58" spans="1:8" ht="25.9" customHeight="1" x14ac:dyDescent="0.25">
      <c r="A58" s="2"/>
      <c r="B58" s="177" t="s">
        <v>128</v>
      </c>
      <c r="C58" s="177"/>
      <c r="D58" s="177"/>
      <c r="E58" s="177"/>
      <c r="F58" s="2"/>
      <c r="G58" s="2"/>
      <c r="H58" s="2"/>
    </row>
    <row r="60" spans="1:8" s="77" customFormat="1" ht="14.25" x14ac:dyDescent="0.2">
      <c r="B60" s="183" t="s">
        <v>1539</v>
      </c>
      <c r="C60" s="183"/>
      <c r="D60" s="183"/>
      <c r="E60" s="183"/>
      <c r="F60" s="78"/>
      <c r="G60" s="78"/>
    </row>
    <row r="61" spans="1:8" s="77" customFormat="1" ht="14.65" customHeight="1" x14ac:dyDescent="0.2">
      <c r="B61" s="79" t="s">
        <v>1540</v>
      </c>
      <c r="C61" s="79"/>
      <c r="D61" s="79"/>
      <c r="E61" s="79"/>
      <c r="F61" s="79"/>
      <c r="G61" s="79"/>
    </row>
    <row r="62" spans="1:8" s="77" customFormat="1" ht="14.65" customHeight="1" x14ac:dyDescent="0.2">
      <c r="B62" s="79" t="s">
        <v>1541</v>
      </c>
      <c r="C62" s="79"/>
      <c r="D62" s="79"/>
      <c r="E62" s="79"/>
      <c r="F62" s="79"/>
      <c r="G62" s="102"/>
    </row>
    <row r="63" spans="1:8" s="77" customFormat="1" ht="14.25" customHeight="1" x14ac:dyDescent="0.2">
      <c r="B63" s="79" t="s">
        <v>1542</v>
      </c>
      <c r="C63" s="79"/>
      <c r="D63" s="79"/>
      <c r="E63" s="79"/>
      <c r="F63" s="103"/>
      <c r="G63" s="102"/>
    </row>
    <row r="64" spans="1:8" s="77" customFormat="1" ht="14.25" x14ac:dyDescent="0.2">
      <c r="B64" s="81"/>
      <c r="C64" s="82"/>
      <c r="D64" s="82"/>
      <c r="E64" s="82"/>
      <c r="F64" s="78"/>
      <c r="G64" s="78"/>
    </row>
    <row r="65" spans="1:7" s="77" customFormat="1" ht="14.25" x14ac:dyDescent="0.2">
      <c r="B65" s="83" t="s">
        <v>1543</v>
      </c>
      <c r="C65" s="84" t="s">
        <v>1544</v>
      </c>
      <c r="D65" s="84" t="s">
        <v>1545</v>
      </c>
      <c r="E65" s="85"/>
      <c r="F65" s="86"/>
      <c r="G65" s="80"/>
    </row>
    <row r="66" spans="1:7" s="77" customFormat="1" ht="14.25" x14ac:dyDescent="0.2">
      <c r="B66" s="87" t="s">
        <v>1546</v>
      </c>
      <c r="C66" s="88">
        <v>14.2074</v>
      </c>
      <c r="D66" s="88">
        <v>14.2446</v>
      </c>
      <c r="E66" s="78"/>
      <c r="F66" s="78"/>
      <c r="G66" s="78"/>
    </row>
    <row r="67" spans="1:7" s="77" customFormat="1" ht="14.25" x14ac:dyDescent="0.2">
      <c r="B67" s="104" t="s">
        <v>1563</v>
      </c>
      <c r="C67" s="88">
        <v>12.1449</v>
      </c>
      <c r="D67" s="88">
        <v>12.1768</v>
      </c>
      <c r="E67" s="78"/>
      <c r="F67" s="78"/>
      <c r="G67" s="78"/>
    </row>
    <row r="68" spans="1:7" s="77" customFormat="1" ht="14.25" x14ac:dyDescent="0.2">
      <c r="B68" s="104" t="s">
        <v>1549</v>
      </c>
      <c r="C68" s="88">
        <v>13.4962</v>
      </c>
      <c r="D68" s="88">
        <v>13.521100000000001</v>
      </c>
      <c r="E68" s="78"/>
      <c r="F68" s="78"/>
      <c r="G68" s="78"/>
    </row>
    <row r="69" spans="1:7" s="77" customFormat="1" ht="14.25" x14ac:dyDescent="0.2">
      <c r="B69" s="104" t="s">
        <v>1564</v>
      </c>
      <c r="C69" s="88">
        <v>11.4686</v>
      </c>
      <c r="D69" s="88">
        <v>11.489800000000001</v>
      </c>
      <c r="E69" s="78"/>
      <c r="F69" s="78"/>
      <c r="G69" s="78"/>
    </row>
    <row r="70" spans="1:7" s="77" customFormat="1" ht="14.25" x14ac:dyDescent="0.2">
      <c r="B70" s="210"/>
      <c r="C70" s="210"/>
      <c r="D70" s="210"/>
      <c r="E70" s="210"/>
      <c r="F70" s="78"/>
      <c r="G70" s="78"/>
    </row>
    <row r="71" spans="1:7" s="77" customFormat="1" ht="14.25" x14ac:dyDescent="0.2">
      <c r="B71" s="91" t="s">
        <v>1565</v>
      </c>
      <c r="F71" s="78"/>
      <c r="G71" s="78"/>
    </row>
    <row r="72" spans="1:7" s="77" customFormat="1" ht="14.25" x14ac:dyDescent="0.2">
      <c r="B72" s="79" t="s">
        <v>1557</v>
      </c>
      <c r="C72" s="79"/>
      <c r="D72" s="85"/>
    </row>
    <row r="73" spans="1:7" s="77" customFormat="1" ht="14.65" customHeight="1" x14ac:dyDescent="0.2">
      <c r="B73" s="79" t="s">
        <v>1558</v>
      </c>
      <c r="C73" s="79"/>
      <c r="D73" s="79"/>
    </row>
    <row r="74" spans="1:7" s="77" customFormat="1" ht="14.25" x14ac:dyDescent="0.2">
      <c r="B74" s="79" t="s">
        <v>1559</v>
      </c>
      <c r="C74" s="79"/>
      <c r="D74" s="79"/>
    </row>
    <row r="75" spans="1:7" s="77" customFormat="1" ht="14.25" x14ac:dyDescent="0.2">
      <c r="B75" s="79" t="s">
        <v>1718</v>
      </c>
      <c r="C75" s="79"/>
      <c r="D75" s="79"/>
    </row>
    <row r="76" spans="1:7" s="77" customFormat="1" ht="14.25" x14ac:dyDescent="0.2">
      <c r="B76" s="79" t="s">
        <v>1560</v>
      </c>
      <c r="C76" s="79"/>
      <c r="D76" s="79"/>
    </row>
    <row r="77" spans="1:7" s="77" customFormat="1" ht="14.25" x14ac:dyDescent="0.2">
      <c r="A77" s="78"/>
      <c r="B77" s="97"/>
      <c r="C77" s="97"/>
      <c r="D77" s="97"/>
      <c r="E77" s="97"/>
      <c r="F77" s="78"/>
      <c r="G77" s="78"/>
    </row>
    <row r="78" spans="1:7" s="77" customFormat="1" x14ac:dyDescent="0.2">
      <c r="B78" s="188" t="s">
        <v>130</v>
      </c>
      <c r="C78" s="98" t="s">
        <v>131</v>
      </c>
      <c r="D78" s="181" t="s">
        <v>132</v>
      </c>
      <c r="E78" s="181" t="s">
        <v>133</v>
      </c>
      <c r="F78" s="181" t="s">
        <v>134</v>
      </c>
    </row>
    <row r="79" spans="1:7" s="77" customFormat="1" ht="30" x14ac:dyDescent="0.2">
      <c r="B79" s="189"/>
      <c r="C79" s="99" t="s">
        <v>135</v>
      </c>
      <c r="D79" s="182"/>
      <c r="E79" s="182"/>
      <c r="F79" s="182"/>
    </row>
    <row r="80" spans="1:7" s="77" customFormat="1" ht="142.5" x14ac:dyDescent="0.2">
      <c r="B80" s="122" t="s">
        <v>1615</v>
      </c>
      <c r="C80" s="100" t="s">
        <v>1616</v>
      </c>
      <c r="D80" s="100"/>
      <c r="E80" s="100" t="s">
        <v>1264</v>
      </c>
      <c r="F80" s="100"/>
    </row>
    <row r="81" spans="3:3" s="77" customFormat="1" ht="14.25" x14ac:dyDescent="0.2">
      <c r="C81" s="77" t="s">
        <v>137</v>
      </c>
    </row>
  </sheetData>
  <mergeCells count="15">
    <mergeCell ref="F78:F79"/>
    <mergeCell ref="B60:E60"/>
    <mergeCell ref="B70:E70"/>
    <mergeCell ref="B78:B79"/>
    <mergeCell ref="D78:D79"/>
    <mergeCell ref="E78:E79"/>
    <mergeCell ref="B54:G54"/>
    <mergeCell ref="B56:E56"/>
    <mergeCell ref="B57:E57"/>
    <mergeCell ref="B58:E58"/>
    <mergeCell ref="B1:H1"/>
    <mergeCell ref="B2:H2"/>
    <mergeCell ref="B3:H3"/>
    <mergeCell ref="B4:H4"/>
    <mergeCell ref="B5:H5"/>
  </mergeCells>
  <pageMargins left="0" right="0" top="0" bottom="0" header="0" footer="0"/>
  <pageSetup orientation="portrait"/>
  <headerFooter>
    <oddFooter xml:space="preserve">&amp;C_x000D_&amp;1#&amp;"Aptos"&amp;10&amp;K000000  For internal use only 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outlinePr summaryBelow="0"/>
  </sheetPr>
  <dimension ref="A1:H128"/>
  <sheetViews>
    <sheetView zoomScale="85" zoomScaleNormal="85" workbookViewId="0">
      <selection activeCell="B1" sqref="B1:H1"/>
    </sheetView>
  </sheetViews>
  <sheetFormatPr defaultRowHeight="15" x14ac:dyDescent="0.25"/>
  <cols>
    <col min="1" max="1" width="3.28515625" customWidth="1"/>
    <col min="2" max="2" width="41.7109375" customWidth="1"/>
    <col min="3" max="3" width="35" customWidth="1"/>
    <col min="4" max="6" width="30" customWidth="1"/>
    <col min="7" max="8" width="20" customWidth="1"/>
  </cols>
  <sheetData>
    <row r="1" spans="1:8" ht="19.899999999999999" customHeight="1" x14ac:dyDescent="0.25">
      <c r="A1" s="1" t="s">
        <v>1265</v>
      </c>
      <c r="B1" s="178" t="s">
        <v>1</v>
      </c>
      <c r="C1" s="178"/>
      <c r="D1" s="178"/>
      <c r="E1" s="178"/>
      <c r="F1" s="178"/>
      <c r="G1" s="178"/>
      <c r="H1" s="178"/>
    </row>
    <row r="2" spans="1:8" ht="19.899999999999999" customHeight="1" x14ac:dyDescent="0.25">
      <c r="A2" s="2"/>
      <c r="B2" s="178" t="s">
        <v>2</v>
      </c>
      <c r="C2" s="178"/>
      <c r="D2" s="178"/>
      <c r="E2" s="178"/>
      <c r="F2" s="178"/>
      <c r="G2" s="178"/>
      <c r="H2" s="178"/>
    </row>
    <row r="3" spans="1:8" ht="19.899999999999999" customHeight="1" x14ac:dyDescent="0.25">
      <c r="A3" s="2"/>
      <c r="B3" s="178" t="s">
        <v>1266</v>
      </c>
      <c r="C3" s="178"/>
      <c r="D3" s="178"/>
      <c r="E3" s="178"/>
      <c r="F3" s="178"/>
      <c r="G3" s="178"/>
      <c r="H3" s="178"/>
    </row>
    <row r="4" spans="1:8" ht="19.899999999999999" customHeight="1" x14ac:dyDescent="0.25">
      <c r="A4" s="2"/>
      <c r="B4" s="179" t="s">
        <v>1267</v>
      </c>
      <c r="C4" s="179"/>
      <c r="D4" s="179"/>
      <c r="E4" s="179"/>
      <c r="F4" s="179"/>
      <c r="G4" s="179"/>
      <c r="H4" s="179"/>
    </row>
    <row r="5" spans="1:8" ht="13.15" customHeight="1" x14ac:dyDescent="0.25">
      <c r="A5" s="2"/>
      <c r="B5" s="180"/>
      <c r="C5" s="180"/>
      <c r="D5" s="180"/>
      <c r="E5" s="180"/>
      <c r="F5" s="180"/>
      <c r="G5" s="180"/>
      <c r="H5" s="180"/>
    </row>
    <row r="6" spans="1:8" ht="28.15" customHeight="1" x14ac:dyDescent="0.25">
      <c r="A6" s="2"/>
      <c r="B6" s="3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5" t="s">
        <v>11</v>
      </c>
    </row>
    <row r="7" spans="1:8" ht="13.15" customHeight="1" x14ac:dyDescent="0.25">
      <c r="A7" s="2"/>
      <c r="B7" s="6" t="s">
        <v>141</v>
      </c>
      <c r="C7" s="7"/>
      <c r="D7" s="7"/>
      <c r="E7" s="7"/>
      <c r="F7" s="7"/>
      <c r="G7" s="7"/>
      <c r="H7" s="8"/>
    </row>
    <row r="8" spans="1:8" ht="13.15" customHeight="1" x14ac:dyDescent="0.25">
      <c r="A8" s="2"/>
      <c r="B8" s="6" t="s">
        <v>13</v>
      </c>
      <c r="C8" s="9"/>
      <c r="D8" s="9"/>
      <c r="E8" s="7"/>
      <c r="F8" s="7"/>
      <c r="G8" s="7"/>
      <c r="H8" s="8"/>
    </row>
    <row r="9" spans="1:8" ht="13.15" customHeight="1" x14ac:dyDescent="0.25">
      <c r="A9" s="1" t="s">
        <v>142</v>
      </c>
      <c r="B9" s="10" t="s">
        <v>143</v>
      </c>
      <c r="C9" s="11" t="s">
        <v>144</v>
      </c>
      <c r="D9" s="7" t="s">
        <v>145</v>
      </c>
      <c r="E9" s="12">
        <v>925000</v>
      </c>
      <c r="F9" s="13">
        <v>13277.45</v>
      </c>
      <c r="G9" s="13">
        <v>8.42</v>
      </c>
      <c r="H9" s="14"/>
    </row>
    <row r="10" spans="1:8" ht="13.15" customHeight="1" x14ac:dyDescent="0.25">
      <c r="A10" s="1" t="s">
        <v>146</v>
      </c>
      <c r="B10" s="10" t="s">
        <v>147</v>
      </c>
      <c r="C10" s="11" t="s">
        <v>148</v>
      </c>
      <c r="D10" s="7" t="s">
        <v>145</v>
      </c>
      <c r="E10" s="12">
        <v>837000</v>
      </c>
      <c r="F10" s="13">
        <v>6262.02</v>
      </c>
      <c r="G10" s="13">
        <v>3.97</v>
      </c>
      <c r="H10" s="14"/>
    </row>
    <row r="11" spans="1:8" ht="13.15" customHeight="1" x14ac:dyDescent="0.25">
      <c r="A11" s="1" t="s">
        <v>153</v>
      </c>
      <c r="B11" s="10" t="s">
        <v>154</v>
      </c>
      <c r="C11" s="11" t="s">
        <v>155</v>
      </c>
      <c r="D11" s="7" t="s">
        <v>156</v>
      </c>
      <c r="E11" s="12">
        <v>489000</v>
      </c>
      <c r="F11" s="13">
        <v>5580.47</v>
      </c>
      <c r="G11" s="13">
        <v>3.54</v>
      </c>
      <c r="H11" s="14"/>
    </row>
    <row r="12" spans="1:8" ht="13.15" customHeight="1" x14ac:dyDescent="0.25">
      <c r="A12" s="1" t="s">
        <v>149</v>
      </c>
      <c r="B12" s="10" t="s">
        <v>150</v>
      </c>
      <c r="C12" s="11" t="s">
        <v>151</v>
      </c>
      <c r="D12" s="7" t="s">
        <v>152</v>
      </c>
      <c r="E12" s="12">
        <v>270000</v>
      </c>
      <c r="F12" s="13">
        <v>5324.4</v>
      </c>
      <c r="G12" s="13">
        <v>3.38</v>
      </c>
      <c r="H12" s="14"/>
    </row>
    <row r="13" spans="1:8" ht="13.15" customHeight="1" x14ac:dyDescent="0.25">
      <c r="A13" s="1" t="s">
        <v>183</v>
      </c>
      <c r="B13" s="10" t="s">
        <v>184</v>
      </c>
      <c r="C13" s="11" t="s">
        <v>185</v>
      </c>
      <c r="D13" s="7" t="s">
        <v>145</v>
      </c>
      <c r="E13" s="12">
        <v>1070000</v>
      </c>
      <c r="F13" s="13">
        <v>4176.21</v>
      </c>
      <c r="G13" s="13">
        <v>2.65</v>
      </c>
      <c r="H13" s="14"/>
    </row>
    <row r="14" spans="1:8" ht="13.15" customHeight="1" x14ac:dyDescent="0.25">
      <c r="A14" s="1" t="s">
        <v>161</v>
      </c>
      <c r="B14" s="10" t="s">
        <v>162</v>
      </c>
      <c r="C14" s="11" t="s">
        <v>163</v>
      </c>
      <c r="D14" s="7" t="s">
        <v>164</v>
      </c>
      <c r="E14" s="12">
        <v>90942</v>
      </c>
      <c r="F14" s="13">
        <v>3582.11</v>
      </c>
      <c r="G14" s="13">
        <v>2.27</v>
      </c>
      <c r="H14" s="14"/>
    </row>
    <row r="15" spans="1:8" ht="13.15" customHeight="1" x14ac:dyDescent="0.25">
      <c r="A15" s="1" t="s">
        <v>186</v>
      </c>
      <c r="B15" s="10" t="s">
        <v>187</v>
      </c>
      <c r="C15" s="11" t="s">
        <v>188</v>
      </c>
      <c r="D15" s="7" t="s">
        <v>145</v>
      </c>
      <c r="E15" s="12">
        <v>254000</v>
      </c>
      <c r="F15" s="13">
        <v>3122.93</v>
      </c>
      <c r="G15" s="13">
        <v>1.98</v>
      </c>
      <c r="H15" s="14"/>
    </row>
    <row r="16" spans="1:8" ht="13.15" customHeight="1" x14ac:dyDescent="0.25">
      <c r="A16" s="1" t="s">
        <v>193</v>
      </c>
      <c r="B16" s="10" t="s">
        <v>194</v>
      </c>
      <c r="C16" s="11" t="s">
        <v>195</v>
      </c>
      <c r="D16" s="7" t="s">
        <v>192</v>
      </c>
      <c r="E16" s="12">
        <v>1030000</v>
      </c>
      <c r="F16" s="13">
        <v>3115.24</v>
      </c>
      <c r="G16" s="13">
        <v>1.97</v>
      </c>
      <c r="H16" s="14"/>
    </row>
    <row r="17" spans="1:8" ht="13.15" customHeight="1" x14ac:dyDescent="0.25">
      <c r="A17" s="1" t="s">
        <v>200</v>
      </c>
      <c r="B17" s="10" t="s">
        <v>201</v>
      </c>
      <c r="C17" s="11" t="s">
        <v>202</v>
      </c>
      <c r="D17" s="7" t="s">
        <v>145</v>
      </c>
      <c r="E17" s="12">
        <v>301509</v>
      </c>
      <c r="F17" s="13">
        <v>3052.63</v>
      </c>
      <c r="G17" s="13">
        <v>1.94</v>
      </c>
      <c r="H17" s="14"/>
    </row>
    <row r="18" spans="1:8" ht="13.15" customHeight="1" x14ac:dyDescent="0.25">
      <c r="A18" s="1" t="s">
        <v>157</v>
      </c>
      <c r="B18" s="10" t="s">
        <v>158</v>
      </c>
      <c r="C18" s="11" t="s">
        <v>159</v>
      </c>
      <c r="D18" s="7" t="s">
        <v>160</v>
      </c>
      <c r="E18" s="12">
        <v>230000</v>
      </c>
      <c r="F18" s="13">
        <v>3007.94</v>
      </c>
      <c r="G18" s="13">
        <v>1.91</v>
      </c>
      <c r="H18" s="14"/>
    </row>
    <row r="19" spans="1:8" ht="13.15" customHeight="1" x14ac:dyDescent="0.25">
      <c r="A19" s="1" t="s">
        <v>169</v>
      </c>
      <c r="B19" s="10" t="s">
        <v>170</v>
      </c>
      <c r="C19" s="11" t="s">
        <v>171</v>
      </c>
      <c r="D19" s="7" t="s">
        <v>172</v>
      </c>
      <c r="E19" s="12">
        <v>69100</v>
      </c>
      <c r="F19" s="13">
        <v>2980.35</v>
      </c>
      <c r="G19" s="13">
        <v>1.89</v>
      </c>
      <c r="H19" s="14"/>
    </row>
    <row r="20" spans="1:8" ht="13.15" customHeight="1" x14ac:dyDescent="0.25">
      <c r="A20" s="1" t="s">
        <v>196</v>
      </c>
      <c r="B20" s="10" t="s">
        <v>197</v>
      </c>
      <c r="C20" s="11" t="s">
        <v>198</v>
      </c>
      <c r="D20" s="7" t="s">
        <v>199</v>
      </c>
      <c r="E20" s="12">
        <v>230974</v>
      </c>
      <c r="F20" s="13">
        <v>2726.65</v>
      </c>
      <c r="G20" s="13">
        <v>1.73</v>
      </c>
      <c r="H20" s="14"/>
    </row>
    <row r="21" spans="1:8" ht="13.15" customHeight="1" x14ac:dyDescent="0.25">
      <c r="A21" s="1" t="s">
        <v>206</v>
      </c>
      <c r="B21" s="10" t="s">
        <v>207</v>
      </c>
      <c r="C21" s="11" t="s">
        <v>208</v>
      </c>
      <c r="D21" s="7" t="s">
        <v>209</v>
      </c>
      <c r="E21" s="12">
        <v>130000</v>
      </c>
      <c r="F21" s="13">
        <v>2587.65</v>
      </c>
      <c r="G21" s="13">
        <v>1.64</v>
      </c>
      <c r="H21" s="14"/>
    </row>
    <row r="22" spans="1:8" ht="13.15" customHeight="1" x14ac:dyDescent="0.25">
      <c r="A22" s="1" t="s">
        <v>203</v>
      </c>
      <c r="B22" s="10" t="s">
        <v>204</v>
      </c>
      <c r="C22" s="11" t="s">
        <v>205</v>
      </c>
      <c r="D22" s="7" t="s">
        <v>168</v>
      </c>
      <c r="E22" s="12">
        <v>149000</v>
      </c>
      <c r="F22" s="13">
        <v>2460.44</v>
      </c>
      <c r="G22" s="13">
        <v>1.56</v>
      </c>
      <c r="H22" s="14"/>
    </row>
    <row r="23" spans="1:8" ht="13.15" customHeight="1" x14ac:dyDescent="0.25">
      <c r="A23" s="1" t="s">
        <v>1184</v>
      </c>
      <c r="B23" s="10" t="s">
        <v>1185</v>
      </c>
      <c r="C23" s="11" t="s">
        <v>1186</v>
      </c>
      <c r="D23" s="7" t="s">
        <v>881</v>
      </c>
      <c r="E23" s="12">
        <v>140000</v>
      </c>
      <c r="F23" s="13">
        <v>2375.1</v>
      </c>
      <c r="G23" s="13">
        <v>1.51</v>
      </c>
      <c r="H23" s="14"/>
    </row>
    <row r="24" spans="1:8" ht="13.15" customHeight="1" x14ac:dyDescent="0.25">
      <c r="A24" s="1" t="s">
        <v>180</v>
      </c>
      <c r="B24" s="10" t="s">
        <v>181</v>
      </c>
      <c r="C24" s="11" t="s">
        <v>182</v>
      </c>
      <c r="D24" s="7" t="s">
        <v>172</v>
      </c>
      <c r="E24" s="12">
        <v>16200</v>
      </c>
      <c r="F24" s="13">
        <v>2305.91</v>
      </c>
      <c r="G24" s="13">
        <v>1.46</v>
      </c>
      <c r="H24" s="14"/>
    </row>
    <row r="25" spans="1:8" ht="13.15" customHeight="1" x14ac:dyDescent="0.25">
      <c r="A25" s="1" t="s">
        <v>712</v>
      </c>
      <c r="B25" s="10" t="s">
        <v>713</v>
      </c>
      <c r="C25" s="11" t="s">
        <v>714</v>
      </c>
      <c r="D25" s="7" t="s">
        <v>209</v>
      </c>
      <c r="E25" s="12">
        <v>45000</v>
      </c>
      <c r="F25" s="13">
        <v>2305.2600000000002</v>
      </c>
      <c r="G25" s="13">
        <v>1.46</v>
      </c>
      <c r="H25" s="14"/>
    </row>
    <row r="26" spans="1:8" ht="13.15" customHeight="1" x14ac:dyDescent="0.25">
      <c r="A26" s="1" t="s">
        <v>228</v>
      </c>
      <c r="B26" s="10" t="s">
        <v>229</v>
      </c>
      <c r="C26" s="11" t="s">
        <v>230</v>
      </c>
      <c r="D26" s="7" t="s">
        <v>192</v>
      </c>
      <c r="E26" s="12">
        <v>74215</v>
      </c>
      <c r="F26" s="13">
        <v>2230.83</v>
      </c>
      <c r="G26" s="13">
        <v>1.41</v>
      </c>
      <c r="H26" s="14"/>
    </row>
    <row r="27" spans="1:8" ht="13.15" customHeight="1" x14ac:dyDescent="0.25">
      <c r="A27" s="1" t="s">
        <v>860</v>
      </c>
      <c r="B27" s="10" t="s">
        <v>861</v>
      </c>
      <c r="C27" s="11" t="s">
        <v>862</v>
      </c>
      <c r="D27" s="7" t="s">
        <v>471</v>
      </c>
      <c r="E27" s="12">
        <v>155000</v>
      </c>
      <c r="F27" s="13">
        <v>2205.65</v>
      </c>
      <c r="G27" s="13">
        <v>1.4</v>
      </c>
      <c r="H27" s="14"/>
    </row>
    <row r="28" spans="1:8" ht="13.15" customHeight="1" x14ac:dyDescent="0.25">
      <c r="A28" s="1" t="s">
        <v>238</v>
      </c>
      <c r="B28" s="10" t="s">
        <v>239</v>
      </c>
      <c r="C28" s="11" t="s">
        <v>240</v>
      </c>
      <c r="D28" s="7" t="s">
        <v>156</v>
      </c>
      <c r="E28" s="12">
        <v>601553</v>
      </c>
      <c r="F28" s="13">
        <v>2198.0700000000002</v>
      </c>
      <c r="G28" s="13">
        <v>1.39</v>
      </c>
      <c r="H28" s="14"/>
    </row>
    <row r="29" spans="1:8" ht="13.15" customHeight="1" x14ac:dyDescent="0.25">
      <c r="A29" s="1" t="s">
        <v>440</v>
      </c>
      <c r="B29" s="10" t="s">
        <v>441</v>
      </c>
      <c r="C29" s="11" t="s">
        <v>442</v>
      </c>
      <c r="D29" s="7" t="s">
        <v>439</v>
      </c>
      <c r="E29" s="12">
        <v>900000</v>
      </c>
      <c r="F29" s="13">
        <v>2182.77</v>
      </c>
      <c r="G29" s="13">
        <v>1.38</v>
      </c>
      <c r="H29" s="14"/>
    </row>
    <row r="30" spans="1:8" ht="13.15" customHeight="1" x14ac:dyDescent="0.25">
      <c r="A30" s="1" t="s">
        <v>1046</v>
      </c>
      <c r="B30" s="10" t="s">
        <v>1047</v>
      </c>
      <c r="C30" s="11" t="s">
        <v>1048</v>
      </c>
      <c r="D30" s="7" t="s">
        <v>145</v>
      </c>
      <c r="E30" s="12">
        <v>570000</v>
      </c>
      <c r="F30" s="13">
        <v>2140.35</v>
      </c>
      <c r="G30" s="13">
        <v>1.36</v>
      </c>
      <c r="H30" s="14"/>
    </row>
    <row r="31" spans="1:8" ht="13.15" customHeight="1" x14ac:dyDescent="0.25">
      <c r="A31" s="1" t="s">
        <v>165</v>
      </c>
      <c r="B31" s="10" t="s">
        <v>166</v>
      </c>
      <c r="C31" s="11" t="s">
        <v>167</v>
      </c>
      <c r="D31" s="7" t="s">
        <v>168</v>
      </c>
      <c r="E31" s="12">
        <v>187833</v>
      </c>
      <c r="F31" s="13">
        <v>2122.6999999999998</v>
      </c>
      <c r="G31" s="13">
        <v>1.35</v>
      </c>
      <c r="H31" s="14"/>
    </row>
    <row r="32" spans="1:8" ht="13.15" customHeight="1" x14ac:dyDescent="0.25">
      <c r="A32" s="1" t="s">
        <v>971</v>
      </c>
      <c r="B32" s="10" t="s">
        <v>972</v>
      </c>
      <c r="C32" s="11" t="s">
        <v>973</v>
      </c>
      <c r="D32" s="7" t="s">
        <v>281</v>
      </c>
      <c r="E32" s="12">
        <v>22800</v>
      </c>
      <c r="F32" s="13">
        <v>2076.2800000000002</v>
      </c>
      <c r="G32" s="13">
        <v>1.32</v>
      </c>
      <c r="H32" s="14"/>
    </row>
    <row r="33" spans="1:8" ht="13.15" customHeight="1" x14ac:dyDescent="0.25">
      <c r="A33" s="1" t="s">
        <v>221</v>
      </c>
      <c r="B33" s="10" t="s">
        <v>222</v>
      </c>
      <c r="C33" s="11" t="s">
        <v>223</v>
      </c>
      <c r="D33" s="7" t="s">
        <v>192</v>
      </c>
      <c r="E33" s="12">
        <v>167824</v>
      </c>
      <c r="F33" s="13">
        <v>2057.94</v>
      </c>
      <c r="G33" s="13">
        <v>1.3</v>
      </c>
      <c r="H33" s="14"/>
    </row>
    <row r="34" spans="1:8" ht="13.15" customHeight="1" x14ac:dyDescent="0.25">
      <c r="A34" s="1" t="s">
        <v>189</v>
      </c>
      <c r="B34" s="10" t="s">
        <v>190</v>
      </c>
      <c r="C34" s="11" t="s">
        <v>191</v>
      </c>
      <c r="D34" s="7" t="s">
        <v>192</v>
      </c>
      <c r="E34" s="12">
        <v>50500</v>
      </c>
      <c r="F34" s="13">
        <v>1980.11</v>
      </c>
      <c r="G34" s="13">
        <v>1.26</v>
      </c>
      <c r="H34" s="14"/>
    </row>
    <row r="35" spans="1:8" ht="13.15" customHeight="1" x14ac:dyDescent="0.25">
      <c r="A35" s="1" t="s">
        <v>217</v>
      </c>
      <c r="B35" s="10" t="s">
        <v>218</v>
      </c>
      <c r="C35" s="11" t="s">
        <v>219</v>
      </c>
      <c r="D35" s="7" t="s">
        <v>220</v>
      </c>
      <c r="E35" s="12">
        <v>515000</v>
      </c>
      <c r="F35" s="13">
        <v>1960.61</v>
      </c>
      <c r="G35" s="13">
        <v>1.24</v>
      </c>
      <c r="H35" s="14"/>
    </row>
    <row r="36" spans="1:8" ht="13.15" customHeight="1" x14ac:dyDescent="0.25">
      <c r="A36" s="1" t="s">
        <v>836</v>
      </c>
      <c r="B36" s="10" t="s">
        <v>837</v>
      </c>
      <c r="C36" s="11" t="s">
        <v>838</v>
      </c>
      <c r="D36" s="7" t="s">
        <v>145</v>
      </c>
      <c r="E36" s="12">
        <v>545000</v>
      </c>
      <c r="F36" s="13">
        <v>1955.73</v>
      </c>
      <c r="G36" s="13">
        <v>1.24</v>
      </c>
      <c r="H36" s="14"/>
    </row>
    <row r="37" spans="1:8" ht="13.15" customHeight="1" x14ac:dyDescent="0.25">
      <c r="A37" s="1" t="s">
        <v>365</v>
      </c>
      <c r="B37" s="10" t="s">
        <v>366</v>
      </c>
      <c r="C37" s="11" t="s">
        <v>367</v>
      </c>
      <c r="D37" s="7" t="s">
        <v>168</v>
      </c>
      <c r="E37" s="12">
        <v>35000</v>
      </c>
      <c r="F37" s="13">
        <v>1942.15</v>
      </c>
      <c r="G37" s="13">
        <v>1.23</v>
      </c>
      <c r="H37" s="14"/>
    </row>
    <row r="38" spans="1:8" ht="13.15" customHeight="1" x14ac:dyDescent="0.25">
      <c r="A38" s="1" t="s">
        <v>244</v>
      </c>
      <c r="B38" s="10" t="s">
        <v>245</v>
      </c>
      <c r="C38" s="11" t="s">
        <v>246</v>
      </c>
      <c r="D38" s="7" t="s">
        <v>156</v>
      </c>
      <c r="E38" s="12">
        <v>181353</v>
      </c>
      <c r="F38" s="13">
        <v>1898.22</v>
      </c>
      <c r="G38" s="13">
        <v>1.2</v>
      </c>
      <c r="H38" s="14"/>
    </row>
    <row r="39" spans="1:8" ht="13.15" customHeight="1" x14ac:dyDescent="0.25">
      <c r="A39" s="1" t="s">
        <v>906</v>
      </c>
      <c r="B39" s="10" t="s">
        <v>907</v>
      </c>
      <c r="C39" s="11" t="s">
        <v>908</v>
      </c>
      <c r="D39" s="7" t="s">
        <v>909</v>
      </c>
      <c r="E39" s="12">
        <v>2200000</v>
      </c>
      <c r="F39" s="13">
        <v>1870.88</v>
      </c>
      <c r="G39" s="13">
        <v>1.19</v>
      </c>
      <c r="H39" s="14"/>
    </row>
    <row r="40" spans="1:8" ht="13.15" customHeight="1" x14ac:dyDescent="0.25">
      <c r="A40" s="1" t="s">
        <v>285</v>
      </c>
      <c r="B40" s="10" t="s">
        <v>286</v>
      </c>
      <c r="C40" s="11" t="s">
        <v>287</v>
      </c>
      <c r="D40" s="7" t="s">
        <v>288</v>
      </c>
      <c r="E40" s="12">
        <v>251607</v>
      </c>
      <c r="F40" s="13">
        <v>1851.07</v>
      </c>
      <c r="G40" s="13">
        <v>1.17</v>
      </c>
      <c r="H40" s="14"/>
    </row>
    <row r="41" spans="1:8" ht="13.15" customHeight="1" x14ac:dyDescent="0.25">
      <c r="A41" s="1" t="s">
        <v>727</v>
      </c>
      <c r="B41" s="10" t="s">
        <v>728</v>
      </c>
      <c r="C41" s="11" t="s">
        <v>729</v>
      </c>
      <c r="D41" s="7" t="s">
        <v>172</v>
      </c>
      <c r="E41" s="12">
        <v>16040</v>
      </c>
      <c r="F41" s="13">
        <v>1847.89</v>
      </c>
      <c r="G41" s="13">
        <v>1.17</v>
      </c>
      <c r="H41" s="14"/>
    </row>
    <row r="42" spans="1:8" ht="13.15" customHeight="1" x14ac:dyDescent="0.25">
      <c r="A42" s="1" t="s">
        <v>224</v>
      </c>
      <c r="B42" s="10" t="s">
        <v>225</v>
      </c>
      <c r="C42" s="11" t="s">
        <v>226</v>
      </c>
      <c r="D42" s="7" t="s">
        <v>227</v>
      </c>
      <c r="E42" s="12">
        <v>86326</v>
      </c>
      <c r="F42" s="13">
        <v>1817.77</v>
      </c>
      <c r="G42" s="13">
        <v>1.1499999999999999</v>
      </c>
      <c r="H42" s="14"/>
    </row>
    <row r="43" spans="1:8" ht="13.15" customHeight="1" x14ac:dyDescent="0.25">
      <c r="A43" s="1" t="s">
        <v>210</v>
      </c>
      <c r="B43" s="10" t="s">
        <v>211</v>
      </c>
      <c r="C43" s="11" t="s">
        <v>212</v>
      </c>
      <c r="D43" s="7" t="s">
        <v>213</v>
      </c>
      <c r="E43" s="12">
        <v>35700</v>
      </c>
      <c r="F43" s="13">
        <v>1740.45</v>
      </c>
      <c r="G43" s="13">
        <v>1.1000000000000001</v>
      </c>
      <c r="H43" s="14"/>
    </row>
    <row r="44" spans="1:8" ht="13.15" customHeight="1" x14ac:dyDescent="0.25">
      <c r="A44" s="1" t="s">
        <v>241</v>
      </c>
      <c r="B44" s="10" t="s">
        <v>242</v>
      </c>
      <c r="C44" s="11" t="s">
        <v>243</v>
      </c>
      <c r="D44" s="7" t="s">
        <v>209</v>
      </c>
      <c r="E44" s="12">
        <v>9000</v>
      </c>
      <c r="F44" s="13">
        <v>1713.87</v>
      </c>
      <c r="G44" s="13">
        <v>1.0900000000000001</v>
      </c>
      <c r="H44" s="14"/>
    </row>
    <row r="45" spans="1:8" ht="13.15" customHeight="1" x14ac:dyDescent="0.25">
      <c r="A45" s="1" t="s">
        <v>250</v>
      </c>
      <c r="B45" s="10" t="s">
        <v>251</v>
      </c>
      <c r="C45" s="11" t="s">
        <v>252</v>
      </c>
      <c r="D45" s="7" t="s">
        <v>253</v>
      </c>
      <c r="E45" s="12">
        <v>87471</v>
      </c>
      <c r="F45" s="13">
        <v>1666.5</v>
      </c>
      <c r="G45" s="13">
        <v>1.06</v>
      </c>
      <c r="H45" s="14"/>
    </row>
    <row r="46" spans="1:8" ht="13.15" customHeight="1" x14ac:dyDescent="0.25">
      <c r="A46" s="1" t="s">
        <v>289</v>
      </c>
      <c r="B46" s="10" t="s">
        <v>290</v>
      </c>
      <c r="C46" s="11" t="s">
        <v>291</v>
      </c>
      <c r="D46" s="7" t="s">
        <v>288</v>
      </c>
      <c r="E46" s="12">
        <v>335000</v>
      </c>
      <c r="F46" s="13">
        <v>1638.49</v>
      </c>
      <c r="G46" s="13">
        <v>1.04</v>
      </c>
      <c r="H46" s="14"/>
    </row>
    <row r="47" spans="1:8" ht="13.15" customHeight="1" x14ac:dyDescent="0.25">
      <c r="A47" s="1" t="s">
        <v>1268</v>
      </c>
      <c r="B47" s="10" t="s">
        <v>1269</v>
      </c>
      <c r="C47" s="11" t="s">
        <v>1270</v>
      </c>
      <c r="D47" s="7" t="s">
        <v>164</v>
      </c>
      <c r="E47" s="12">
        <v>730000</v>
      </c>
      <c r="F47" s="13">
        <v>1623.37</v>
      </c>
      <c r="G47" s="13">
        <v>1.03</v>
      </c>
      <c r="H47" s="14"/>
    </row>
    <row r="48" spans="1:8" ht="13.15" customHeight="1" x14ac:dyDescent="0.25">
      <c r="A48" s="1" t="s">
        <v>1049</v>
      </c>
      <c r="B48" s="10" t="s">
        <v>1050</v>
      </c>
      <c r="C48" s="11" t="s">
        <v>1051</v>
      </c>
      <c r="D48" s="7" t="s">
        <v>209</v>
      </c>
      <c r="E48" s="12">
        <v>143877</v>
      </c>
      <c r="F48" s="13">
        <v>1621.21</v>
      </c>
      <c r="G48" s="13">
        <v>1.03</v>
      </c>
      <c r="H48" s="14"/>
    </row>
    <row r="49" spans="1:8" ht="13.15" customHeight="1" x14ac:dyDescent="0.25">
      <c r="A49" s="1" t="s">
        <v>282</v>
      </c>
      <c r="B49" s="10" t="s">
        <v>283</v>
      </c>
      <c r="C49" s="11" t="s">
        <v>284</v>
      </c>
      <c r="D49" s="7" t="s">
        <v>213</v>
      </c>
      <c r="E49" s="12">
        <v>120902</v>
      </c>
      <c r="F49" s="13">
        <v>1606.67</v>
      </c>
      <c r="G49" s="13">
        <v>1.02</v>
      </c>
      <c r="H49" s="14"/>
    </row>
    <row r="50" spans="1:8" ht="13.15" customHeight="1" x14ac:dyDescent="0.25">
      <c r="A50" s="1" t="s">
        <v>394</v>
      </c>
      <c r="B50" s="10" t="s">
        <v>395</v>
      </c>
      <c r="C50" s="11" t="s">
        <v>396</v>
      </c>
      <c r="D50" s="7" t="s">
        <v>209</v>
      </c>
      <c r="E50" s="12">
        <v>198086</v>
      </c>
      <c r="F50" s="13">
        <v>1602.91</v>
      </c>
      <c r="G50" s="13">
        <v>1.02</v>
      </c>
      <c r="H50" s="14"/>
    </row>
    <row r="51" spans="1:8" ht="13.15" customHeight="1" x14ac:dyDescent="0.25">
      <c r="A51" s="1" t="s">
        <v>271</v>
      </c>
      <c r="B51" s="10" t="s">
        <v>272</v>
      </c>
      <c r="C51" s="11" t="s">
        <v>273</v>
      </c>
      <c r="D51" s="7" t="s">
        <v>213</v>
      </c>
      <c r="E51" s="12">
        <v>600000</v>
      </c>
      <c r="F51" s="13">
        <v>1561.2</v>
      </c>
      <c r="G51" s="13">
        <v>0.99</v>
      </c>
      <c r="H51" s="14"/>
    </row>
    <row r="52" spans="1:8" ht="13.15" customHeight="1" x14ac:dyDescent="0.25">
      <c r="A52" s="1" t="s">
        <v>397</v>
      </c>
      <c r="B52" s="10" t="s">
        <v>398</v>
      </c>
      <c r="C52" s="11" t="s">
        <v>399</v>
      </c>
      <c r="D52" s="7" t="s">
        <v>257</v>
      </c>
      <c r="E52" s="12">
        <v>50000</v>
      </c>
      <c r="F52" s="13">
        <v>1550.4</v>
      </c>
      <c r="G52" s="13">
        <v>0.98</v>
      </c>
      <c r="H52" s="14"/>
    </row>
    <row r="53" spans="1:8" ht="13.15" customHeight="1" x14ac:dyDescent="0.25">
      <c r="A53" s="1" t="s">
        <v>699</v>
      </c>
      <c r="B53" s="10" t="s">
        <v>700</v>
      </c>
      <c r="C53" s="11" t="s">
        <v>701</v>
      </c>
      <c r="D53" s="7" t="s">
        <v>390</v>
      </c>
      <c r="E53" s="12">
        <v>57000</v>
      </c>
      <c r="F53" s="13">
        <v>1534.55</v>
      </c>
      <c r="G53" s="13">
        <v>0.97</v>
      </c>
      <c r="H53" s="14"/>
    </row>
    <row r="54" spans="1:8" ht="13.15" customHeight="1" x14ac:dyDescent="0.25">
      <c r="A54" s="1" t="s">
        <v>1271</v>
      </c>
      <c r="B54" s="10" t="s">
        <v>1272</v>
      </c>
      <c r="C54" s="11" t="s">
        <v>1273</v>
      </c>
      <c r="D54" s="7" t="s">
        <v>220</v>
      </c>
      <c r="E54" s="12">
        <v>420000</v>
      </c>
      <c r="F54" s="13">
        <v>1522.92</v>
      </c>
      <c r="G54" s="13">
        <v>0.97</v>
      </c>
      <c r="H54" s="14"/>
    </row>
    <row r="55" spans="1:8" ht="13.15" customHeight="1" x14ac:dyDescent="0.25">
      <c r="A55" s="1" t="s">
        <v>903</v>
      </c>
      <c r="B55" s="10" t="s">
        <v>904</v>
      </c>
      <c r="C55" s="11" t="s">
        <v>905</v>
      </c>
      <c r="D55" s="7" t="s">
        <v>752</v>
      </c>
      <c r="E55" s="12">
        <v>340000</v>
      </c>
      <c r="F55" s="13">
        <v>1503.82</v>
      </c>
      <c r="G55" s="13">
        <v>0.95</v>
      </c>
      <c r="H55" s="14"/>
    </row>
    <row r="56" spans="1:8" ht="13.15" customHeight="1" x14ac:dyDescent="0.25">
      <c r="A56" s="1" t="s">
        <v>384</v>
      </c>
      <c r="B56" s="10" t="s">
        <v>385</v>
      </c>
      <c r="C56" s="11" t="s">
        <v>386</v>
      </c>
      <c r="D56" s="7" t="s">
        <v>352</v>
      </c>
      <c r="E56" s="12">
        <v>785000</v>
      </c>
      <c r="F56" s="13">
        <v>1489.07</v>
      </c>
      <c r="G56" s="13">
        <v>0.94</v>
      </c>
      <c r="H56" s="14"/>
    </row>
    <row r="57" spans="1:8" ht="13.15" customHeight="1" x14ac:dyDescent="0.25">
      <c r="A57" s="1" t="s">
        <v>1274</v>
      </c>
      <c r="B57" s="10" t="s">
        <v>1275</v>
      </c>
      <c r="C57" s="11" t="s">
        <v>1276</v>
      </c>
      <c r="D57" s="7" t="s">
        <v>281</v>
      </c>
      <c r="E57" s="12">
        <v>139474</v>
      </c>
      <c r="F57" s="13">
        <v>1483.72</v>
      </c>
      <c r="G57" s="13">
        <v>0.94</v>
      </c>
      <c r="H57" s="14"/>
    </row>
    <row r="58" spans="1:8" ht="13.15" customHeight="1" x14ac:dyDescent="0.25">
      <c r="A58" s="1" t="s">
        <v>231</v>
      </c>
      <c r="B58" s="10" t="s">
        <v>232</v>
      </c>
      <c r="C58" s="11" t="s">
        <v>233</v>
      </c>
      <c r="D58" s="7" t="s">
        <v>234</v>
      </c>
      <c r="E58" s="12">
        <v>28000</v>
      </c>
      <c r="F58" s="13">
        <v>1447.88</v>
      </c>
      <c r="G58" s="13">
        <v>0.92</v>
      </c>
      <c r="H58" s="14"/>
    </row>
    <row r="59" spans="1:8" ht="13.15" customHeight="1" x14ac:dyDescent="0.25">
      <c r="A59" s="1" t="s">
        <v>325</v>
      </c>
      <c r="B59" s="10" t="s">
        <v>326</v>
      </c>
      <c r="C59" s="11" t="s">
        <v>327</v>
      </c>
      <c r="D59" s="7" t="s">
        <v>328</v>
      </c>
      <c r="E59" s="12">
        <v>3000000</v>
      </c>
      <c r="F59" s="13">
        <v>1440.3</v>
      </c>
      <c r="G59" s="13">
        <v>0.91</v>
      </c>
      <c r="H59" s="14"/>
    </row>
    <row r="60" spans="1:8" ht="13.15" customHeight="1" x14ac:dyDescent="0.25">
      <c r="A60" s="1" t="s">
        <v>900</v>
      </c>
      <c r="B60" s="10" t="s">
        <v>901</v>
      </c>
      <c r="C60" s="11" t="s">
        <v>902</v>
      </c>
      <c r="D60" s="7" t="s">
        <v>253</v>
      </c>
      <c r="E60" s="12">
        <v>173711</v>
      </c>
      <c r="F60" s="13">
        <v>1428.16</v>
      </c>
      <c r="G60" s="13">
        <v>0.91</v>
      </c>
      <c r="H60" s="14"/>
    </row>
    <row r="61" spans="1:8" ht="13.15" customHeight="1" x14ac:dyDescent="0.25">
      <c r="A61" s="1" t="s">
        <v>303</v>
      </c>
      <c r="B61" s="10" t="s">
        <v>304</v>
      </c>
      <c r="C61" s="11" t="s">
        <v>305</v>
      </c>
      <c r="D61" s="7" t="s">
        <v>213</v>
      </c>
      <c r="E61" s="12">
        <v>94195</v>
      </c>
      <c r="F61" s="13">
        <v>1403.98</v>
      </c>
      <c r="G61" s="13">
        <v>0.89</v>
      </c>
      <c r="H61" s="14"/>
    </row>
    <row r="62" spans="1:8" ht="13.15" customHeight="1" x14ac:dyDescent="0.25">
      <c r="A62" s="1" t="s">
        <v>743</v>
      </c>
      <c r="B62" s="10" t="s">
        <v>744</v>
      </c>
      <c r="C62" s="11" t="s">
        <v>745</v>
      </c>
      <c r="D62" s="7" t="s">
        <v>152</v>
      </c>
      <c r="E62" s="12">
        <v>10400000</v>
      </c>
      <c r="F62" s="13">
        <v>1353.04</v>
      </c>
      <c r="G62" s="13">
        <v>0.86</v>
      </c>
      <c r="H62" s="14"/>
    </row>
    <row r="63" spans="1:8" ht="13.15" customHeight="1" x14ac:dyDescent="0.25">
      <c r="A63" s="1" t="s">
        <v>319</v>
      </c>
      <c r="B63" s="10" t="s">
        <v>320</v>
      </c>
      <c r="C63" s="11" t="s">
        <v>321</v>
      </c>
      <c r="D63" s="7" t="s">
        <v>145</v>
      </c>
      <c r="E63" s="12">
        <v>754252</v>
      </c>
      <c r="F63" s="13">
        <v>1313.38</v>
      </c>
      <c r="G63" s="13">
        <v>0.83</v>
      </c>
      <c r="H63" s="14"/>
    </row>
    <row r="64" spans="1:8" ht="13.15" customHeight="1" x14ac:dyDescent="0.25">
      <c r="A64" s="1" t="s">
        <v>766</v>
      </c>
      <c r="B64" s="10" t="s">
        <v>767</v>
      </c>
      <c r="C64" s="11" t="s">
        <v>768</v>
      </c>
      <c r="D64" s="7" t="s">
        <v>281</v>
      </c>
      <c r="E64" s="12">
        <v>89713</v>
      </c>
      <c r="F64" s="13">
        <v>1299.58</v>
      </c>
      <c r="G64" s="13">
        <v>0.82</v>
      </c>
      <c r="H64" s="14"/>
    </row>
    <row r="65" spans="1:8" ht="13.15" customHeight="1" x14ac:dyDescent="0.25">
      <c r="A65" s="1" t="s">
        <v>702</v>
      </c>
      <c r="B65" s="10" t="s">
        <v>703</v>
      </c>
      <c r="C65" s="11" t="s">
        <v>704</v>
      </c>
      <c r="D65" s="7" t="s">
        <v>705</v>
      </c>
      <c r="E65" s="12">
        <v>42698</v>
      </c>
      <c r="F65" s="13">
        <v>1285</v>
      </c>
      <c r="G65" s="13">
        <v>0.81</v>
      </c>
      <c r="H65" s="14"/>
    </row>
    <row r="66" spans="1:8" ht="13.15" customHeight="1" x14ac:dyDescent="0.25">
      <c r="A66" s="1" t="s">
        <v>866</v>
      </c>
      <c r="B66" s="10" t="s">
        <v>867</v>
      </c>
      <c r="C66" s="11" t="s">
        <v>868</v>
      </c>
      <c r="D66" s="7" t="s">
        <v>199</v>
      </c>
      <c r="E66" s="12">
        <v>534965</v>
      </c>
      <c r="F66" s="13">
        <v>1266.42</v>
      </c>
      <c r="G66" s="13">
        <v>0.8</v>
      </c>
      <c r="H66" s="14"/>
    </row>
    <row r="67" spans="1:8" ht="13.15" customHeight="1" x14ac:dyDescent="0.25">
      <c r="A67" s="1" t="s">
        <v>1043</v>
      </c>
      <c r="B67" s="10" t="s">
        <v>1044</v>
      </c>
      <c r="C67" s="11" t="s">
        <v>1045</v>
      </c>
      <c r="D67" s="7" t="s">
        <v>471</v>
      </c>
      <c r="E67" s="12">
        <v>151439</v>
      </c>
      <c r="F67" s="13">
        <v>1249.67</v>
      </c>
      <c r="G67" s="13">
        <v>0.79</v>
      </c>
      <c r="H67" s="14"/>
    </row>
    <row r="68" spans="1:8" ht="13.15" customHeight="1" x14ac:dyDescent="0.25">
      <c r="A68" s="1" t="s">
        <v>1169</v>
      </c>
      <c r="B68" s="10" t="s">
        <v>1170</v>
      </c>
      <c r="C68" s="11" t="s">
        <v>1171</v>
      </c>
      <c r="D68" s="7" t="s">
        <v>192</v>
      </c>
      <c r="E68" s="12">
        <v>1152000</v>
      </c>
      <c r="F68" s="13">
        <v>1233.79</v>
      </c>
      <c r="G68" s="13">
        <v>0.78</v>
      </c>
      <c r="H68" s="14"/>
    </row>
    <row r="69" spans="1:8" ht="13.15" customHeight="1" x14ac:dyDescent="0.25">
      <c r="A69" s="1" t="s">
        <v>299</v>
      </c>
      <c r="B69" s="10" t="s">
        <v>300</v>
      </c>
      <c r="C69" s="11" t="s">
        <v>301</v>
      </c>
      <c r="D69" s="7" t="s">
        <v>302</v>
      </c>
      <c r="E69" s="12">
        <v>52538</v>
      </c>
      <c r="F69" s="13">
        <v>1187.3599999999999</v>
      </c>
      <c r="G69" s="13">
        <v>0.75</v>
      </c>
      <c r="H69" s="14"/>
    </row>
    <row r="70" spans="1:8" ht="13.15" customHeight="1" x14ac:dyDescent="0.25">
      <c r="A70" s="1" t="s">
        <v>322</v>
      </c>
      <c r="B70" s="10" t="s">
        <v>323</v>
      </c>
      <c r="C70" s="11" t="s">
        <v>324</v>
      </c>
      <c r="D70" s="7" t="s">
        <v>281</v>
      </c>
      <c r="E70" s="12">
        <v>179556</v>
      </c>
      <c r="F70" s="13">
        <v>1022.84</v>
      </c>
      <c r="G70" s="13">
        <v>0.65</v>
      </c>
      <c r="H70" s="14"/>
    </row>
    <row r="71" spans="1:8" ht="13.15" customHeight="1" x14ac:dyDescent="0.25">
      <c r="A71" s="1" t="s">
        <v>316</v>
      </c>
      <c r="B71" s="10" t="s">
        <v>317</v>
      </c>
      <c r="C71" s="11" t="s">
        <v>318</v>
      </c>
      <c r="D71" s="7" t="s">
        <v>192</v>
      </c>
      <c r="E71" s="12">
        <v>227172</v>
      </c>
      <c r="F71" s="13">
        <v>1022.27</v>
      </c>
      <c r="G71" s="13">
        <v>0.65</v>
      </c>
      <c r="H71" s="14"/>
    </row>
    <row r="72" spans="1:8" ht="13.15" customHeight="1" x14ac:dyDescent="0.25">
      <c r="A72" s="1" t="s">
        <v>214</v>
      </c>
      <c r="B72" s="10" t="s">
        <v>215</v>
      </c>
      <c r="C72" s="11" t="s">
        <v>216</v>
      </c>
      <c r="D72" s="7" t="s">
        <v>209</v>
      </c>
      <c r="E72" s="12">
        <v>41280</v>
      </c>
      <c r="F72" s="13">
        <v>1019.45</v>
      </c>
      <c r="G72" s="13">
        <v>0.65</v>
      </c>
      <c r="H72" s="14"/>
    </row>
    <row r="73" spans="1:8" ht="13.15" customHeight="1" x14ac:dyDescent="0.25">
      <c r="A73" s="1" t="s">
        <v>1277</v>
      </c>
      <c r="B73" s="10" t="s">
        <v>1278</v>
      </c>
      <c r="C73" s="11" t="s">
        <v>1279</v>
      </c>
      <c r="D73" s="7" t="s">
        <v>328</v>
      </c>
      <c r="E73" s="12">
        <v>16000</v>
      </c>
      <c r="F73" s="13">
        <v>916.16</v>
      </c>
      <c r="G73" s="13">
        <v>0.57999999999999996</v>
      </c>
      <c r="H73" s="14"/>
    </row>
    <row r="74" spans="1:8" ht="13.15" customHeight="1" x14ac:dyDescent="0.25">
      <c r="A74" s="1" t="s">
        <v>1052</v>
      </c>
      <c r="B74" s="10" t="s">
        <v>1053</v>
      </c>
      <c r="C74" s="11" t="s">
        <v>1054</v>
      </c>
      <c r="D74" s="7" t="s">
        <v>281</v>
      </c>
      <c r="E74" s="12">
        <v>40000</v>
      </c>
      <c r="F74" s="13">
        <v>875.92</v>
      </c>
      <c r="G74" s="13">
        <v>0.56000000000000005</v>
      </c>
      <c r="H74" s="14"/>
    </row>
    <row r="75" spans="1:8" ht="13.15" customHeight="1" x14ac:dyDescent="0.25">
      <c r="A75" s="1" t="s">
        <v>839</v>
      </c>
      <c r="B75" s="10" t="s">
        <v>840</v>
      </c>
      <c r="C75" s="11" t="s">
        <v>841</v>
      </c>
      <c r="D75" s="7" t="s">
        <v>168</v>
      </c>
      <c r="E75" s="12">
        <v>50000</v>
      </c>
      <c r="F75" s="13">
        <v>860.5</v>
      </c>
      <c r="G75" s="13">
        <v>0.55000000000000004</v>
      </c>
      <c r="H75" s="14"/>
    </row>
    <row r="76" spans="1:8" ht="13.15" customHeight="1" x14ac:dyDescent="0.25">
      <c r="A76" s="1" t="s">
        <v>919</v>
      </c>
      <c r="B76" s="10" t="s">
        <v>920</v>
      </c>
      <c r="C76" s="11" t="s">
        <v>921</v>
      </c>
      <c r="D76" s="7" t="s">
        <v>199</v>
      </c>
      <c r="E76" s="12">
        <v>20000</v>
      </c>
      <c r="F76" s="13">
        <v>815.84</v>
      </c>
      <c r="G76" s="13">
        <v>0.52</v>
      </c>
      <c r="H76" s="14"/>
    </row>
    <row r="77" spans="1:8" ht="13.15" customHeight="1" x14ac:dyDescent="0.25">
      <c r="A77" s="1" t="s">
        <v>749</v>
      </c>
      <c r="B77" s="10" t="s">
        <v>750</v>
      </c>
      <c r="C77" s="11" t="s">
        <v>751</v>
      </c>
      <c r="D77" s="7" t="s">
        <v>752</v>
      </c>
      <c r="E77" s="12">
        <v>18000</v>
      </c>
      <c r="F77" s="13">
        <v>781.34</v>
      </c>
      <c r="G77" s="13">
        <v>0.5</v>
      </c>
      <c r="H77" s="14"/>
    </row>
    <row r="78" spans="1:8" ht="13.15" customHeight="1" x14ac:dyDescent="0.25">
      <c r="A78" s="1" t="s">
        <v>414</v>
      </c>
      <c r="B78" s="10" t="s">
        <v>415</v>
      </c>
      <c r="C78" s="11" t="s">
        <v>416</v>
      </c>
      <c r="D78" s="7" t="s">
        <v>406</v>
      </c>
      <c r="E78" s="12">
        <v>67928</v>
      </c>
      <c r="F78" s="13">
        <v>713.11</v>
      </c>
      <c r="G78" s="13">
        <v>0.45</v>
      </c>
      <c r="H78" s="14"/>
    </row>
    <row r="79" spans="1:8" ht="13.15" customHeight="1" x14ac:dyDescent="0.25">
      <c r="A79" s="2"/>
      <c r="B79" s="6" t="s">
        <v>22</v>
      </c>
      <c r="C79" s="7"/>
      <c r="D79" s="7"/>
      <c r="E79" s="7"/>
      <c r="F79" s="15">
        <v>150376.92000000001</v>
      </c>
      <c r="G79" s="15">
        <v>95.35</v>
      </c>
      <c r="H79" s="16"/>
    </row>
    <row r="80" spans="1:8" ht="13.15" customHeight="1" x14ac:dyDescent="0.25">
      <c r="A80" s="1" t="s">
        <v>1280</v>
      </c>
      <c r="B80" s="10" t="s">
        <v>1281</v>
      </c>
      <c r="C80" s="11" t="s">
        <v>1282</v>
      </c>
      <c r="D80" s="7" t="s">
        <v>253</v>
      </c>
      <c r="E80" s="12">
        <v>84750</v>
      </c>
      <c r="F80" s="13">
        <v>500.03</v>
      </c>
      <c r="G80" s="13">
        <v>0.32</v>
      </c>
      <c r="H80" s="14"/>
    </row>
    <row r="81" spans="1:8" ht="13.15" customHeight="1" x14ac:dyDescent="0.25">
      <c r="A81" s="2"/>
      <c r="B81" s="6" t="s">
        <v>22</v>
      </c>
      <c r="C81" s="7"/>
      <c r="D81" s="7"/>
      <c r="E81" s="7"/>
      <c r="F81" s="15">
        <v>500.03</v>
      </c>
      <c r="G81" s="15">
        <v>0.32</v>
      </c>
      <c r="H81" s="16"/>
    </row>
    <row r="82" spans="1:8" ht="13.15" customHeight="1" x14ac:dyDescent="0.25">
      <c r="A82" s="2"/>
      <c r="B82" s="17" t="s">
        <v>332</v>
      </c>
      <c r="C82" s="18"/>
      <c r="D82" s="18"/>
      <c r="E82" s="19"/>
      <c r="F82" s="20" t="s">
        <v>24</v>
      </c>
      <c r="G82" s="20" t="s">
        <v>24</v>
      </c>
      <c r="H82" s="21"/>
    </row>
    <row r="83" spans="1:8" ht="13.15" customHeight="1" x14ac:dyDescent="0.25">
      <c r="A83" s="2"/>
      <c r="B83" s="22" t="s">
        <v>22</v>
      </c>
      <c r="C83" s="23"/>
      <c r="D83" s="23"/>
      <c r="E83" s="20"/>
      <c r="F83" s="20" t="s">
        <v>24</v>
      </c>
      <c r="G83" s="20" t="s">
        <v>24</v>
      </c>
      <c r="H83" s="21"/>
    </row>
    <row r="84" spans="1:8" ht="13.15" customHeight="1" x14ac:dyDescent="0.25">
      <c r="A84" s="2"/>
      <c r="B84" s="17" t="s">
        <v>26</v>
      </c>
      <c r="C84" s="18"/>
      <c r="D84" s="18"/>
      <c r="E84" s="24"/>
      <c r="F84" s="15">
        <v>150876.95000000001</v>
      </c>
      <c r="G84" s="15">
        <v>95.67</v>
      </c>
      <c r="H84" s="21"/>
    </row>
    <row r="85" spans="1:8" ht="13.15" customHeight="1" x14ac:dyDescent="0.25">
      <c r="A85" s="2"/>
      <c r="B85" s="6" t="s">
        <v>12</v>
      </c>
      <c r="C85" s="7"/>
      <c r="D85" s="7"/>
      <c r="E85" s="7"/>
      <c r="F85" s="7"/>
      <c r="G85" s="7"/>
      <c r="H85" s="8"/>
    </row>
    <row r="86" spans="1:8" ht="13.15" customHeight="1" x14ac:dyDescent="0.25">
      <c r="A86" s="2"/>
      <c r="B86" s="6" t="s">
        <v>13</v>
      </c>
      <c r="C86" s="9"/>
      <c r="D86" s="9"/>
      <c r="E86" s="7"/>
      <c r="F86" s="7"/>
      <c r="G86" s="7"/>
      <c r="H86" s="8"/>
    </row>
    <row r="87" spans="1:8" ht="13.15" customHeight="1" x14ac:dyDescent="0.25">
      <c r="A87" s="2"/>
      <c r="B87" s="6" t="s">
        <v>1726</v>
      </c>
      <c r="C87" s="9"/>
      <c r="D87" s="9"/>
      <c r="E87" s="7"/>
      <c r="F87" s="7"/>
      <c r="G87" s="7"/>
      <c r="H87" s="8"/>
    </row>
    <row r="88" spans="1:8" ht="13.15" customHeight="1" x14ac:dyDescent="0.25">
      <c r="A88" s="1" t="s">
        <v>333</v>
      </c>
      <c r="B88" s="10" t="s">
        <v>334</v>
      </c>
      <c r="C88" s="11" t="s">
        <v>335</v>
      </c>
      <c r="D88" s="7" t="s">
        <v>53</v>
      </c>
      <c r="E88" s="12">
        <v>308000</v>
      </c>
      <c r="F88" s="13">
        <v>32.19</v>
      </c>
      <c r="G88" s="13">
        <v>0.02</v>
      </c>
      <c r="H88" s="14"/>
    </row>
    <row r="89" spans="1:8" ht="13.15" customHeight="1" x14ac:dyDescent="0.25">
      <c r="A89" s="2"/>
      <c r="B89" s="6" t="s">
        <v>22</v>
      </c>
      <c r="C89" s="7"/>
      <c r="D89" s="7"/>
      <c r="E89" s="7"/>
      <c r="F89" s="15">
        <v>32.19</v>
      </c>
      <c r="G89" s="15">
        <v>0.02</v>
      </c>
      <c r="H89" s="16"/>
    </row>
    <row r="90" spans="1:8" ht="13.15" customHeight="1" x14ac:dyDescent="0.25">
      <c r="A90" s="2"/>
      <c r="B90" s="17" t="s">
        <v>23</v>
      </c>
      <c r="C90" s="18"/>
      <c r="D90" s="18"/>
      <c r="E90" s="19"/>
      <c r="F90" s="20" t="s">
        <v>24</v>
      </c>
      <c r="G90" s="20" t="s">
        <v>24</v>
      </c>
      <c r="H90" s="21"/>
    </row>
    <row r="91" spans="1:8" ht="13.15" customHeight="1" x14ac:dyDescent="0.25">
      <c r="A91" s="2"/>
      <c r="B91" s="22" t="s">
        <v>22</v>
      </c>
      <c r="C91" s="23"/>
      <c r="D91" s="23"/>
      <c r="E91" s="20"/>
      <c r="F91" s="20" t="s">
        <v>24</v>
      </c>
      <c r="G91" s="20" t="s">
        <v>24</v>
      </c>
      <c r="H91" s="21"/>
    </row>
    <row r="92" spans="1:8" ht="13.15" customHeight="1" x14ac:dyDescent="0.25">
      <c r="A92" s="2"/>
      <c r="B92" s="17" t="s">
        <v>25</v>
      </c>
      <c r="C92" s="18"/>
      <c r="D92" s="18"/>
      <c r="E92" s="19"/>
      <c r="F92" s="20" t="s">
        <v>24</v>
      </c>
      <c r="G92" s="20" t="s">
        <v>24</v>
      </c>
      <c r="H92" s="21"/>
    </row>
    <row r="93" spans="1:8" ht="13.15" customHeight="1" x14ac:dyDescent="0.25">
      <c r="A93" s="2"/>
      <c r="B93" s="22" t="s">
        <v>22</v>
      </c>
      <c r="C93" s="23"/>
      <c r="D93" s="23"/>
      <c r="E93" s="20"/>
      <c r="F93" s="20" t="s">
        <v>24</v>
      </c>
      <c r="G93" s="20" t="s">
        <v>24</v>
      </c>
      <c r="H93" s="21"/>
    </row>
    <row r="94" spans="1:8" ht="13.15" customHeight="1" x14ac:dyDescent="0.25">
      <c r="A94" s="2"/>
      <c r="B94" s="17" t="s">
        <v>26</v>
      </c>
      <c r="C94" s="18"/>
      <c r="D94" s="18"/>
      <c r="E94" s="24"/>
      <c r="F94" s="15">
        <v>32.19</v>
      </c>
      <c r="G94" s="15">
        <v>0.02</v>
      </c>
      <c r="H94" s="21"/>
    </row>
    <row r="95" spans="1:8" ht="13.15" customHeight="1" x14ac:dyDescent="0.25">
      <c r="A95" s="2"/>
      <c r="B95" s="6" t="s">
        <v>27</v>
      </c>
      <c r="C95" s="7"/>
      <c r="D95" s="7"/>
      <c r="E95" s="7"/>
      <c r="F95" s="7"/>
      <c r="G95" s="7"/>
      <c r="H95" s="8"/>
    </row>
    <row r="96" spans="1:8" ht="13.15" customHeight="1" x14ac:dyDescent="0.25">
      <c r="A96" s="2"/>
      <c r="B96" s="6" t="s">
        <v>117</v>
      </c>
      <c r="C96" s="9"/>
      <c r="D96" s="9"/>
      <c r="E96" s="7"/>
      <c r="F96" s="7"/>
      <c r="G96" s="7"/>
      <c r="H96" s="8"/>
    </row>
    <row r="97" spans="1:8" ht="13.15" customHeight="1" x14ac:dyDescent="0.25">
      <c r="A97" s="1" t="s">
        <v>118</v>
      </c>
      <c r="B97" s="10" t="s">
        <v>119</v>
      </c>
      <c r="C97" s="11"/>
      <c r="D97" s="7"/>
      <c r="E97" s="12"/>
      <c r="F97" s="13">
        <v>4588.8100000000004</v>
      </c>
      <c r="G97" s="13">
        <v>2.91</v>
      </c>
      <c r="H97" s="14">
        <v>5.2600000000000001E-2</v>
      </c>
    </row>
    <row r="98" spans="1:8" ht="13.15" customHeight="1" x14ac:dyDescent="0.25">
      <c r="A98" s="2"/>
      <c r="B98" s="6" t="s">
        <v>22</v>
      </c>
      <c r="C98" s="7"/>
      <c r="D98" s="7"/>
      <c r="E98" s="7"/>
      <c r="F98" s="15">
        <v>4588.8100000000004</v>
      </c>
      <c r="G98" s="15">
        <v>2.91</v>
      </c>
      <c r="H98" s="16"/>
    </row>
    <row r="99" spans="1:8" ht="13.15" customHeight="1" x14ac:dyDescent="0.25">
      <c r="A99" s="2"/>
      <c r="B99" s="58" t="s">
        <v>26</v>
      </c>
      <c r="C99" s="59"/>
      <c r="D99" s="59"/>
      <c r="E99" s="57"/>
      <c r="F99" s="60">
        <v>4588.8100000000004</v>
      </c>
      <c r="G99" s="60">
        <v>2.91</v>
      </c>
      <c r="H99" s="61"/>
    </row>
    <row r="100" spans="1:8" ht="13.15" customHeight="1" x14ac:dyDescent="0.25">
      <c r="A100" s="2"/>
      <c r="B100" s="69" t="s">
        <v>1533</v>
      </c>
      <c r="C100" s="70"/>
      <c r="D100" s="70"/>
      <c r="E100" s="62"/>
      <c r="F100" s="71">
        <v>39</v>
      </c>
      <c r="G100" s="71">
        <v>0.02</v>
      </c>
      <c r="H100" s="73"/>
    </row>
    <row r="101" spans="1:8" ht="13.15" customHeight="1" x14ac:dyDescent="0.25">
      <c r="A101" s="2"/>
      <c r="B101" s="64" t="s">
        <v>125</v>
      </c>
      <c r="C101" s="65"/>
      <c r="D101" s="65"/>
      <c r="E101" s="66"/>
      <c r="F101" s="67">
        <v>2220.9499999999998</v>
      </c>
      <c r="G101" s="67">
        <v>1.38</v>
      </c>
      <c r="H101" s="68"/>
    </row>
    <row r="102" spans="1:8" ht="13.15" customHeight="1" x14ac:dyDescent="0.25">
      <c r="A102" s="2"/>
      <c r="B102" s="74" t="s">
        <v>125</v>
      </c>
      <c r="C102" s="63"/>
      <c r="D102" s="63"/>
      <c r="E102" s="7"/>
      <c r="F102" s="75">
        <v>2259.9499999999998</v>
      </c>
      <c r="G102" s="75">
        <v>1.4</v>
      </c>
      <c r="H102" s="76"/>
    </row>
    <row r="103" spans="1:8" ht="13.15" customHeight="1" x14ac:dyDescent="0.25">
      <c r="A103" s="2"/>
      <c r="B103" s="28" t="s">
        <v>126</v>
      </c>
      <c r="C103" s="29"/>
      <c r="D103" s="29"/>
      <c r="E103" s="29"/>
      <c r="F103" s="30">
        <v>157757.9</v>
      </c>
      <c r="G103" s="31">
        <v>100</v>
      </c>
      <c r="H103" s="32"/>
    </row>
    <row r="104" spans="1:8" ht="13.15" customHeight="1" x14ac:dyDescent="0.25">
      <c r="A104" s="2"/>
      <c r="B104" s="176"/>
      <c r="C104" s="176"/>
      <c r="D104" s="176"/>
      <c r="E104" s="176"/>
      <c r="F104" s="176"/>
      <c r="G104" s="176"/>
      <c r="H104" s="2"/>
    </row>
    <row r="105" spans="1:8" ht="13.15" customHeight="1" x14ac:dyDescent="0.25">
      <c r="A105" s="2"/>
      <c r="B105" s="177" t="s">
        <v>127</v>
      </c>
      <c r="C105" s="177"/>
      <c r="D105" s="177"/>
      <c r="E105" s="177"/>
      <c r="F105" s="2"/>
      <c r="G105" s="2"/>
      <c r="H105" s="2"/>
    </row>
    <row r="107" spans="1:8" s="77" customFormat="1" ht="14.25" x14ac:dyDescent="0.2">
      <c r="B107" s="183" t="s">
        <v>1539</v>
      </c>
      <c r="C107" s="183"/>
      <c r="D107" s="183"/>
      <c r="E107" s="183"/>
      <c r="F107" s="78"/>
      <c r="G107" s="78"/>
    </row>
    <row r="108" spans="1:8" s="77" customFormat="1" ht="14.65" customHeight="1" x14ac:dyDescent="0.2">
      <c r="B108" s="79" t="s">
        <v>1540</v>
      </c>
      <c r="C108" s="79"/>
      <c r="D108" s="79"/>
      <c r="E108" s="79"/>
      <c r="F108" s="79"/>
      <c r="G108" s="79"/>
    </row>
    <row r="109" spans="1:8" s="77" customFormat="1" ht="14.65" customHeight="1" x14ac:dyDescent="0.2">
      <c r="B109" s="79" t="s">
        <v>1541</v>
      </c>
      <c r="C109" s="79"/>
      <c r="D109" s="79"/>
      <c r="E109" s="79"/>
      <c r="F109" s="79"/>
      <c r="G109" s="102"/>
    </row>
    <row r="110" spans="1:8" s="77" customFormat="1" ht="14.25" customHeight="1" x14ac:dyDescent="0.2">
      <c r="B110" s="79" t="s">
        <v>1542</v>
      </c>
      <c r="C110" s="79"/>
      <c r="D110" s="79"/>
      <c r="E110" s="79"/>
      <c r="F110" s="102"/>
      <c r="G110" s="102"/>
    </row>
    <row r="111" spans="1:8" s="77" customFormat="1" ht="14.25" x14ac:dyDescent="0.2">
      <c r="B111" s="81"/>
      <c r="C111" s="82"/>
      <c r="D111" s="82"/>
      <c r="E111" s="78"/>
      <c r="F111" s="78"/>
      <c r="G111" s="78"/>
    </row>
    <row r="112" spans="1:8" s="77" customFormat="1" ht="14.25" x14ac:dyDescent="0.2">
      <c r="B112" s="83" t="s">
        <v>1543</v>
      </c>
      <c r="C112" s="84" t="s">
        <v>1544</v>
      </c>
      <c r="D112" s="84" t="s">
        <v>1545</v>
      </c>
      <c r="E112" s="78"/>
      <c r="F112" s="86"/>
      <c r="G112" s="78"/>
    </row>
    <row r="113" spans="2:7" s="77" customFormat="1" ht="14.25" x14ac:dyDescent="0.2">
      <c r="B113" s="87" t="s">
        <v>1546</v>
      </c>
      <c r="C113" s="88">
        <v>17.126899999999999</v>
      </c>
      <c r="D113" s="88">
        <v>17.436699999999998</v>
      </c>
      <c r="E113" s="78"/>
      <c r="F113" s="78"/>
      <c r="G113" s="78"/>
    </row>
    <row r="114" spans="2:7" s="77" customFormat="1" ht="14.25" x14ac:dyDescent="0.2">
      <c r="B114" s="87" t="s">
        <v>1563</v>
      </c>
      <c r="C114" s="88">
        <v>13.7888</v>
      </c>
      <c r="D114" s="88">
        <v>14.0382</v>
      </c>
      <c r="E114" s="78"/>
      <c r="F114" s="78"/>
      <c r="G114" s="78"/>
    </row>
    <row r="115" spans="2:7" s="77" customFormat="1" ht="14.25" x14ac:dyDescent="0.2">
      <c r="B115" s="87" t="s">
        <v>1549</v>
      </c>
      <c r="C115" s="88">
        <v>15.7003</v>
      </c>
      <c r="D115" s="88">
        <v>15.9636</v>
      </c>
      <c r="E115" s="78"/>
      <c r="F115" s="78"/>
      <c r="G115" s="78"/>
    </row>
    <row r="116" spans="2:7" s="77" customFormat="1" ht="14.25" x14ac:dyDescent="0.2">
      <c r="B116" s="87" t="s">
        <v>1564</v>
      </c>
      <c r="C116" s="88">
        <v>12.428699999999999</v>
      </c>
      <c r="D116" s="88">
        <v>12.6372</v>
      </c>
      <c r="E116" s="78"/>
      <c r="F116" s="78"/>
      <c r="G116" s="78"/>
    </row>
    <row r="117" spans="2:7" s="77" customFormat="1" ht="14.25" x14ac:dyDescent="0.2">
      <c r="B117" s="81"/>
      <c r="C117" s="101"/>
      <c r="D117" s="101"/>
      <c r="E117" s="78"/>
      <c r="F117" s="78"/>
      <c r="G117" s="78"/>
    </row>
    <row r="118" spans="2:7" s="77" customFormat="1" ht="14.25" x14ac:dyDescent="0.2">
      <c r="B118" s="91" t="s">
        <v>1565</v>
      </c>
      <c r="F118" s="78"/>
      <c r="G118" s="78"/>
    </row>
    <row r="119" spans="2:7" s="77" customFormat="1" ht="14.65" customHeight="1" x14ac:dyDescent="0.2">
      <c r="B119" s="79" t="s">
        <v>1557</v>
      </c>
      <c r="C119" s="79"/>
      <c r="D119" s="85"/>
    </row>
    <row r="120" spans="2:7" s="77" customFormat="1" ht="14.65" customHeight="1" x14ac:dyDescent="0.2">
      <c r="B120" s="79" t="s">
        <v>1558</v>
      </c>
      <c r="C120" s="79"/>
      <c r="D120" s="79"/>
    </row>
    <row r="121" spans="2:7" s="77" customFormat="1" ht="14.25" x14ac:dyDescent="0.2">
      <c r="B121" s="79" t="s">
        <v>1559</v>
      </c>
      <c r="C121" s="79"/>
      <c r="D121" s="79"/>
    </row>
    <row r="122" spans="2:7" s="77" customFormat="1" ht="14.25" x14ac:dyDescent="0.2">
      <c r="B122" s="91" t="s">
        <v>1617</v>
      </c>
      <c r="C122" s="85"/>
      <c r="D122" s="85"/>
    </row>
    <row r="123" spans="2:7" s="77" customFormat="1" ht="14.25" x14ac:dyDescent="0.2">
      <c r="B123" s="79" t="s">
        <v>1560</v>
      </c>
      <c r="C123" s="79"/>
      <c r="D123" s="79"/>
    </row>
    <row r="124" spans="2:7" s="77" customFormat="1" ht="14.25" x14ac:dyDescent="0.2">
      <c r="B124" s="81"/>
      <c r="C124" s="81"/>
      <c r="D124" s="81"/>
      <c r="E124" s="81"/>
    </row>
    <row r="125" spans="2:7" s="77" customFormat="1" x14ac:dyDescent="0.2">
      <c r="B125" s="188" t="s">
        <v>130</v>
      </c>
      <c r="C125" s="98" t="s">
        <v>131</v>
      </c>
      <c r="D125" s="181" t="s">
        <v>132</v>
      </c>
      <c r="E125" s="181" t="s">
        <v>133</v>
      </c>
      <c r="F125" s="181" t="s">
        <v>134</v>
      </c>
    </row>
    <row r="126" spans="2:7" s="77" customFormat="1" ht="30" x14ac:dyDescent="0.2">
      <c r="B126" s="189"/>
      <c r="C126" s="99" t="s">
        <v>135</v>
      </c>
      <c r="D126" s="182"/>
      <c r="E126" s="182"/>
      <c r="F126" s="182"/>
    </row>
    <row r="127" spans="2:7" s="77" customFormat="1" ht="116.25" customHeight="1" x14ac:dyDescent="0.2">
      <c r="B127" s="122" t="s">
        <v>1618</v>
      </c>
      <c r="C127" s="100" t="s">
        <v>1619</v>
      </c>
      <c r="D127" s="100"/>
      <c r="E127" s="100" t="s">
        <v>336</v>
      </c>
      <c r="F127" s="100"/>
    </row>
    <row r="128" spans="2:7" s="77" customFormat="1" ht="14.25" x14ac:dyDescent="0.2">
      <c r="C128" s="77" t="s">
        <v>137</v>
      </c>
    </row>
  </sheetData>
  <mergeCells count="12">
    <mergeCell ref="F125:F126"/>
    <mergeCell ref="B107:E107"/>
    <mergeCell ref="B125:B126"/>
    <mergeCell ref="D125:D126"/>
    <mergeCell ref="E125:E126"/>
    <mergeCell ref="B104:G104"/>
    <mergeCell ref="B105:E105"/>
    <mergeCell ref="B1:H1"/>
    <mergeCell ref="B2:H2"/>
    <mergeCell ref="B3:H3"/>
    <mergeCell ref="B4:H4"/>
    <mergeCell ref="B5:H5"/>
  </mergeCells>
  <pageMargins left="0" right="0" top="0" bottom="0" header="0" footer="0"/>
  <pageSetup orientation="portrait"/>
  <headerFooter>
    <oddFooter xml:space="preserve">&amp;C_x000D_&amp;1#&amp;"Aptos"&amp;10&amp;K000000  For internal use only 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outlinePr summaryBelow="0"/>
  </sheetPr>
  <dimension ref="A1:H45"/>
  <sheetViews>
    <sheetView zoomScale="85" zoomScaleNormal="85" workbookViewId="0">
      <selection activeCell="B1" sqref="B1:H1"/>
    </sheetView>
  </sheetViews>
  <sheetFormatPr defaultRowHeight="15" x14ac:dyDescent="0.25"/>
  <cols>
    <col min="1" max="1" width="3.28515625" customWidth="1"/>
    <col min="2" max="2" width="41.7109375" customWidth="1"/>
    <col min="3" max="3" width="35" customWidth="1"/>
    <col min="4" max="6" width="30" customWidth="1"/>
    <col min="7" max="8" width="20" customWidth="1"/>
  </cols>
  <sheetData>
    <row r="1" spans="1:8" ht="19.899999999999999" customHeight="1" x14ac:dyDescent="0.25">
      <c r="A1" s="1" t="s">
        <v>1283</v>
      </c>
      <c r="B1" s="178" t="s">
        <v>1</v>
      </c>
      <c r="C1" s="178"/>
      <c r="D1" s="178"/>
      <c r="E1" s="178"/>
      <c r="F1" s="178"/>
      <c r="G1" s="178"/>
      <c r="H1" s="178"/>
    </row>
    <row r="2" spans="1:8" ht="19.899999999999999" customHeight="1" x14ac:dyDescent="0.25">
      <c r="A2" s="2"/>
      <c r="B2" s="178" t="s">
        <v>2</v>
      </c>
      <c r="C2" s="178"/>
      <c r="D2" s="178"/>
      <c r="E2" s="178"/>
      <c r="F2" s="178"/>
      <c r="G2" s="178"/>
      <c r="H2" s="178"/>
    </row>
    <row r="3" spans="1:8" ht="19.899999999999999" customHeight="1" x14ac:dyDescent="0.25">
      <c r="A3" s="2"/>
      <c r="B3" s="178" t="s">
        <v>1284</v>
      </c>
      <c r="C3" s="178"/>
      <c r="D3" s="178"/>
      <c r="E3" s="178"/>
      <c r="F3" s="178"/>
      <c r="G3" s="178"/>
      <c r="H3" s="178"/>
    </row>
    <row r="4" spans="1:8" ht="19.899999999999999" customHeight="1" x14ac:dyDescent="0.25">
      <c r="A4" s="2"/>
      <c r="B4" s="179" t="s">
        <v>1285</v>
      </c>
      <c r="C4" s="179"/>
      <c r="D4" s="179"/>
      <c r="E4" s="179"/>
      <c r="F4" s="179"/>
      <c r="G4" s="179"/>
      <c r="H4" s="179"/>
    </row>
    <row r="5" spans="1:8" ht="13.15" customHeight="1" x14ac:dyDescent="0.25">
      <c r="A5" s="2"/>
      <c r="B5" s="180"/>
      <c r="C5" s="180"/>
      <c r="D5" s="180"/>
      <c r="E5" s="180"/>
      <c r="F5" s="180"/>
      <c r="G5" s="180"/>
      <c r="H5" s="180"/>
    </row>
    <row r="6" spans="1:8" ht="28.15" customHeight="1" x14ac:dyDescent="0.25">
      <c r="A6" s="2"/>
      <c r="B6" s="3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5" t="s">
        <v>11</v>
      </c>
    </row>
    <row r="7" spans="1:8" ht="13.15" customHeight="1" x14ac:dyDescent="0.25">
      <c r="A7" s="2"/>
      <c r="B7" s="6" t="s">
        <v>1286</v>
      </c>
      <c r="C7" s="9"/>
      <c r="D7" s="9"/>
      <c r="E7" s="7"/>
      <c r="F7" s="7"/>
      <c r="G7" s="7"/>
      <c r="H7" s="8"/>
    </row>
    <row r="8" spans="1:8" ht="13.15" customHeight="1" x14ac:dyDescent="0.25">
      <c r="A8" s="1" t="s">
        <v>1287</v>
      </c>
      <c r="B8" s="10" t="s">
        <v>1702</v>
      </c>
      <c r="C8" s="11" t="s">
        <v>1288</v>
      </c>
      <c r="D8" s="7"/>
      <c r="E8" s="27">
        <v>4874750.6179999998</v>
      </c>
      <c r="F8" s="13">
        <v>4154.88</v>
      </c>
      <c r="G8" s="13">
        <v>98.41</v>
      </c>
      <c r="H8" s="14"/>
    </row>
    <row r="9" spans="1:8" ht="13.15" customHeight="1" x14ac:dyDescent="0.25">
      <c r="A9" s="2"/>
      <c r="B9" s="6" t="s">
        <v>22</v>
      </c>
      <c r="C9" s="7"/>
      <c r="D9" s="7"/>
      <c r="E9" s="7"/>
      <c r="F9" s="15">
        <v>4154.88</v>
      </c>
      <c r="G9" s="15">
        <v>98.41</v>
      </c>
      <c r="H9" s="16"/>
    </row>
    <row r="10" spans="1:8" ht="13.15" customHeight="1" x14ac:dyDescent="0.25">
      <c r="A10" s="2"/>
      <c r="B10" s="17" t="s">
        <v>26</v>
      </c>
      <c r="C10" s="18"/>
      <c r="D10" s="18"/>
      <c r="E10" s="24"/>
      <c r="F10" s="15">
        <v>4154.88</v>
      </c>
      <c r="G10" s="15">
        <v>98.41</v>
      </c>
      <c r="H10" s="21"/>
    </row>
    <row r="11" spans="1:8" ht="13.15" customHeight="1" x14ac:dyDescent="0.25">
      <c r="A11" s="2"/>
      <c r="B11" s="6" t="s">
        <v>27</v>
      </c>
      <c r="C11" s="7"/>
      <c r="D11" s="7"/>
      <c r="E11" s="7"/>
      <c r="F11" s="7"/>
      <c r="G11" s="7"/>
      <c r="H11" s="8"/>
    </row>
    <row r="12" spans="1:8" ht="13.15" customHeight="1" x14ac:dyDescent="0.25">
      <c r="A12" s="2"/>
      <c r="B12" s="6" t="s">
        <v>117</v>
      </c>
      <c r="C12" s="9"/>
      <c r="D12" s="9"/>
      <c r="E12" s="7"/>
      <c r="F12" s="7"/>
      <c r="G12" s="7"/>
      <c r="H12" s="8"/>
    </row>
    <row r="13" spans="1:8" ht="13.15" customHeight="1" x14ac:dyDescent="0.25">
      <c r="A13" s="1" t="s">
        <v>118</v>
      </c>
      <c r="B13" s="10" t="s">
        <v>119</v>
      </c>
      <c r="C13" s="11"/>
      <c r="D13" s="7"/>
      <c r="E13" s="12"/>
      <c r="F13" s="13">
        <v>72.03</v>
      </c>
      <c r="G13" s="13">
        <v>1.71</v>
      </c>
      <c r="H13" s="14">
        <v>5.2600000000000001E-2</v>
      </c>
    </row>
    <row r="14" spans="1:8" ht="13.15" customHeight="1" x14ac:dyDescent="0.25">
      <c r="A14" s="2"/>
      <c r="B14" s="6" t="s">
        <v>22</v>
      </c>
      <c r="C14" s="7"/>
      <c r="D14" s="7"/>
      <c r="E14" s="7"/>
      <c r="F14" s="15">
        <v>72.03</v>
      </c>
      <c r="G14" s="15">
        <v>1.71</v>
      </c>
      <c r="H14" s="16"/>
    </row>
    <row r="15" spans="1:8" ht="13.15" customHeight="1" x14ac:dyDescent="0.25">
      <c r="A15" s="2"/>
      <c r="B15" s="58" t="s">
        <v>26</v>
      </c>
      <c r="C15" s="59"/>
      <c r="D15" s="59"/>
      <c r="E15" s="57"/>
      <c r="F15" s="60">
        <v>72.03</v>
      </c>
      <c r="G15" s="60">
        <v>1.71</v>
      </c>
      <c r="H15" s="61"/>
    </row>
    <row r="16" spans="1:8" ht="13.15" customHeight="1" x14ac:dyDescent="0.25">
      <c r="A16" s="2"/>
      <c r="B16" s="69" t="s">
        <v>1533</v>
      </c>
      <c r="C16" s="70"/>
      <c r="D16" s="70"/>
      <c r="E16" s="62"/>
      <c r="F16" s="71">
        <v>2</v>
      </c>
      <c r="G16" s="71">
        <v>0.05</v>
      </c>
      <c r="H16" s="73"/>
    </row>
    <row r="17" spans="1:8" ht="13.15" customHeight="1" x14ac:dyDescent="0.25">
      <c r="A17" s="2"/>
      <c r="B17" s="64" t="s">
        <v>125</v>
      </c>
      <c r="C17" s="65"/>
      <c r="D17" s="65"/>
      <c r="E17" s="66"/>
      <c r="F17" s="67">
        <v>-6.72</v>
      </c>
      <c r="G17" s="67">
        <v>-0.16999999999999998</v>
      </c>
      <c r="H17" s="68"/>
    </row>
    <row r="18" spans="1:8" ht="13.15" customHeight="1" x14ac:dyDescent="0.25">
      <c r="A18" s="2"/>
      <c r="B18" s="74" t="s">
        <v>125</v>
      </c>
      <c r="C18" s="63"/>
      <c r="D18" s="63"/>
      <c r="E18" s="7"/>
      <c r="F18" s="75">
        <v>-4.72</v>
      </c>
      <c r="G18" s="75">
        <v>-0.12</v>
      </c>
      <c r="H18" s="76"/>
    </row>
    <row r="19" spans="1:8" ht="13.15" customHeight="1" x14ac:dyDescent="0.25">
      <c r="A19" s="2"/>
      <c r="B19" s="28" t="s">
        <v>126</v>
      </c>
      <c r="C19" s="29"/>
      <c r="D19" s="29"/>
      <c r="E19" s="29"/>
      <c r="F19" s="30">
        <v>4222.1899999999996</v>
      </c>
      <c r="G19" s="31">
        <v>100</v>
      </c>
      <c r="H19" s="32"/>
    </row>
    <row r="20" spans="1:8" ht="13.15" customHeight="1" x14ac:dyDescent="0.25">
      <c r="A20" s="2"/>
      <c r="B20" s="176"/>
      <c r="C20" s="176"/>
      <c r="D20" s="176"/>
      <c r="E20" s="176"/>
      <c r="F20" s="176"/>
      <c r="G20" s="176"/>
      <c r="H20" s="2"/>
    </row>
    <row r="21" spans="1:8" ht="13.15" customHeight="1" x14ac:dyDescent="0.25">
      <c r="A21" s="2"/>
      <c r="B21" s="177" t="s">
        <v>127</v>
      </c>
      <c r="C21" s="177"/>
      <c r="D21" s="177"/>
      <c r="E21" s="177"/>
      <c r="F21" s="2"/>
      <c r="G21" s="2"/>
      <c r="H21" s="2"/>
    </row>
    <row r="23" spans="1:8" s="77" customFormat="1" ht="14.25" x14ac:dyDescent="0.2">
      <c r="B23" s="183" t="s">
        <v>1539</v>
      </c>
      <c r="C23" s="183"/>
      <c r="D23" s="183"/>
      <c r="E23" s="183"/>
      <c r="F23" s="78"/>
      <c r="G23" s="78"/>
    </row>
    <row r="24" spans="1:8" s="77" customFormat="1" ht="14.65" customHeight="1" x14ac:dyDescent="0.2">
      <c r="B24" s="79" t="s">
        <v>1540</v>
      </c>
      <c r="C24" s="79"/>
      <c r="D24" s="79"/>
      <c r="E24" s="79"/>
      <c r="F24" s="79"/>
      <c r="G24" s="79"/>
    </row>
    <row r="25" spans="1:8" s="77" customFormat="1" ht="14.65" customHeight="1" x14ac:dyDescent="0.2">
      <c r="B25" s="79" t="s">
        <v>1541</v>
      </c>
      <c r="C25" s="79"/>
      <c r="D25" s="79"/>
      <c r="E25" s="79"/>
      <c r="F25" s="79"/>
      <c r="G25" s="102"/>
    </row>
    <row r="26" spans="1:8" s="77" customFormat="1" ht="14.25" customHeight="1" x14ac:dyDescent="0.2">
      <c r="B26" s="79" t="s">
        <v>1542</v>
      </c>
      <c r="C26" s="79"/>
      <c r="D26" s="79"/>
      <c r="E26" s="79"/>
      <c r="F26" s="102"/>
      <c r="G26" s="102"/>
    </row>
    <row r="27" spans="1:8" s="77" customFormat="1" ht="14.25" x14ac:dyDescent="0.2">
      <c r="B27" s="81"/>
      <c r="C27" s="82"/>
      <c r="D27" s="82"/>
      <c r="E27" s="78"/>
      <c r="F27" s="78"/>
      <c r="G27" s="78"/>
    </row>
    <row r="28" spans="1:8" s="77" customFormat="1" ht="14.25" x14ac:dyDescent="0.2">
      <c r="B28" s="83" t="s">
        <v>1543</v>
      </c>
      <c r="C28" s="84" t="s">
        <v>1544</v>
      </c>
      <c r="D28" s="84" t="s">
        <v>1545</v>
      </c>
      <c r="E28" s="78"/>
      <c r="F28" s="86"/>
      <c r="G28" s="78"/>
    </row>
    <row r="29" spans="1:8" s="77" customFormat="1" ht="14.25" x14ac:dyDescent="0.2">
      <c r="B29" s="87" t="s">
        <v>1546</v>
      </c>
      <c r="C29" s="88">
        <v>10.9284</v>
      </c>
      <c r="D29" s="88">
        <v>11.428599999999999</v>
      </c>
      <c r="E29" s="78"/>
      <c r="F29" s="78"/>
      <c r="G29" s="78"/>
    </row>
    <row r="30" spans="1:8" s="77" customFormat="1" ht="14.25" x14ac:dyDescent="0.2">
      <c r="B30" s="87" t="s">
        <v>1563</v>
      </c>
      <c r="C30" s="88">
        <v>10.9284</v>
      </c>
      <c r="D30" s="88">
        <v>11.428599999999999</v>
      </c>
      <c r="E30" s="78"/>
      <c r="F30" s="78"/>
      <c r="G30" s="78"/>
    </row>
    <row r="31" spans="1:8" s="77" customFormat="1" ht="14.25" x14ac:dyDescent="0.2">
      <c r="B31" s="87" t="s">
        <v>1549</v>
      </c>
      <c r="C31" s="88">
        <v>10.4499</v>
      </c>
      <c r="D31" s="88">
        <v>10.9201</v>
      </c>
      <c r="E31" s="78"/>
      <c r="F31" s="78"/>
      <c r="G31" s="78"/>
    </row>
    <row r="32" spans="1:8" s="77" customFormat="1" ht="14.25" x14ac:dyDescent="0.2">
      <c r="B32" s="87" t="s">
        <v>1564</v>
      </c>
      <c r="C32" s="88">
        <v>10.4499</v>
      </c>
      <c r="D32" s="88">
        <v>10.9201</v>
      </c>
      <c r="E32" s="78"/>
      <c r="F32" s="78"/>
      <c r="G32" s="78"/>
    </row>
    <row r="33" spans="2:7" s="77" customFormat="1" ht="14.25" x14ac:dyDescent="0.2">
      <c r="B33" s="81"/>
      <c r="C33" s="101"/>
      <c r="D33" s="101"/>
      <c r="E33" s="78"/>
      <c r="F33" s="78"/>
      <c r="G33" s="78"/>
    </row>
    <row r="34" spans="2:7" s="77" customFormat="1" ht="14.25" x14ac:dyDescent="0.2">
      <c r="B34" s="81"/>
      <c r="C34" s="101"/>
      <c r="D34" s="101"/>
      <c r="E34" s="78"/>
      <c r="F34" s="78"/>
      <c r="G34" s="78"/>
    </row>
    <row r="35" spans="2:7" s="77" customFormat="1" ht="14.25" x14ac:dyDescent="0.2">
      <c r="B35" s="91" t="s">
        <v>1565</v>
      </c>
      <c r="F35" s="78"/>
      <c r="G35" s="78"/>
    </row>
    <row r="36" spans="2:7" s="77" customFormat="1" ht="14.65" customHeight="1" x14ac:dyDescent="0.2">
      <c r="B36" s="79" t="s">
        <v>1557</v>
      </c>
      <c r="C36" s="79"/>
      <c r="D36" s="85"/>
    </row>
    <row r="37" spans="2:7" s="77" customFormat="1" ht="14.65" customHeight="1" x14ac:dyDescent="0.2">
      <c r="B37" s="79" t="s">
        <v>1558</v>
      </c>
      <c r="C37" s="79"/>
      <c r="D37" s="79"/>
    </row>
    <row r="38" spans="2:7" s="77" customFormat="1" ht="14.25" x14ac:dyDescent="0.2">
      <c r="B38" s="79" t="s">
        <v>1620</v>
      </c>
      <c r="C38" s="79"/>
      <c r="D38" s="79"/>
    </row>
    <row r="39" spans="2:7" s="77" customFormat="1" ht="14.25" x14ac:dyDescent="0.2">
      <c r="B39" s="91" t="s">
        <v>1621</v>
      </c>
      <c r="C39" s="85"/>
      <c r="D39" s="85"/>
    </row>
    <row r="40" spans="2:7" s="77" customFormat="1" ht="14.25" x14ac:dyDescent="0.2">
      <c r="B40" s="79" t="s">
        <v>1560</v>
      </c>
      <c r="C40" s="79"/>
      <c r="D40" s="79"/>
    </row>
    <row r="41" spans="2:7" s="77" customFormat="1" ht="14.25" x14ac:dyDescent="0.2">
      <c r="B41" s="81"/>
      <c r="C41" s="81"/>
      <c r="D41" s="81"/>
      <c r="E41" s="81"/>
    </row>
    <row r="42" spans="2:7" s="77" customFormat="1" x14ac:dyDescent="0.2">
      <c r="B42" s="188" t="s">
        <v>130</v>
      </c>
      <c r="C42" s="98" t="s">
        <v>131</v>
      </c>
      <c r="D42" s="181" t="s">
        <v>132</v>
      </c>
      <c r="E42" s="181" t="s">
        <v>133</v>
      </c>
      <c r="F42" s="181" t="s">
        <v>134</v>
      </c>
    </row>
    <row r="43" spans="2:7" s="77" customFormat="1" ht="30" x14ac:dyDescent="0.2">
      <c r="B43" s="189"/>
      <c r="C43" s="99" t="s">
        <v>135</v>
      </c>
      <c r="D43" s="182"/>
      <c r="E43" s="182"/>
      <c r="F43" s="182"/>
    </row>
    <row r="44" spans="2:7" s="77" customFormat="1" ht="99.75" x14ac:dyDescent="0.2">
      <c r="B44" s="122" t="s">
        <v>1622</v>
      </c>
      <c r="C44" s="100" t="s">
        <v>1623</v>
      </c>
      <c r="D44" s="100"/>
      <c r="E44" s="100" t="s">
        <v>1624</v>
      </c>
      <c r="F44" s="100"/>
    </row>
    <row r="45" spans="2:7" s="77" customFormat="1" ht="14.25" x14ac:dyDescent="0.2">
      <c r="C45" s="77" t="s">
        <v>137</v>
      </c>
    </row>
  </sheetData>
  <mergeCells count="12">
    <mergeCell ref="F42:F43"/>
    <mergeCell ref="B23:E23"/>
    <mergeCell ref="B42:B43"/>
    <mergeCell ref="D42:D43"/>
    <mergeCell ref="E42:E43"/>
    <mergeCell ref="B20:G20"/>
    <mergeCell ref="B21:E21"/>
    <mergeCell ref="B1:H1"/>
    <mergeCell ref="B2:H2"/>
    <mergeCell ref="B3:H3"/>
    <mergeCell ref="B4:H4"/>
    <mergeCell ref="B5:H5"/>
  </mergeCells>
  <pageMargins left="0" right="0" top="0" bottom="0" header="0" footer="0"/>
  <pageSetup orientation="portrait"/>
  <headerFooter>
    <oddFooter xml:space="preserve">&amp;C_x000D_&amp;1#&amp;"Aptos"&amp;10&amp;K000000  For internal use only 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outlinePr summaryBelow="0"/>
  </sheetPr>
  <dimension ref="A1:H142"/>
  <sheetViews>
    <sheetView zoomScale="85" zoomScaleNormal="85" workbookViewId="0">
      <selection activeCell="B1" sqref="B1:H1"/>
    </sheetView>
  </sheetViews>
  <sheetFormatPr defaultRowHeight="15" x14ac:dyDescent="0.25"/>
  <cols>
    <col min="1" max="1" width="3.28515625" customWidth="1"/>
    <col min="2" max="2" width="41.7109375" customWidth="1"/>
    <col min="3" max="3" width="35" customWidth="1"/>
    <col min="4" max="6" width="30" customWidth="1"/>
    <col min="7" max="8" width="20" customWidth="1"/>
  </cols>
  <sheetData>
    <row r="1" spans="1:8" ht="19.899999999999999" customHeight="1" x14ac:dyDescent="0.25">
      <c r="A1" s="1" t="s">
        <v>1289</v>
      </c>
      <c r="B1" s="178" t="s">
        <v>1</v>
      </c>
      <c r="C1" s="178"/>
      <c r="D1" s="178"/>
      <c r="E1" s="178"/>
      <c r="F1" s="178"/>
      <c r="G1" s="178"/>
      <c r="H1" s="178"/>
    </row>
    <row r="2" spans="1:8" ht="19.899999999999999" customHeight="1" x14ac:dyDescent="0.25">
      <c r="A2" s="2"/>
      <c r="B2" s="178" t="s">
        <v>2</v>
      </c>
      <c r="C2" s="178"/>
      <c r="D2" s="178"/>
      <c r="E2" s="178"/>
      <c r="F2" s="178"/>
      <c r="G2" s="178"/>
      <c r="H2" s="178"/>
    </row>
    <row r="3" spans="1:8" ht="19.899999999999999" customHeight="1" x14ac:dyDescent="0.25">
      <c r="A3" s="2"/>
      <c r="B3" s="178" t="s">
        <v>1290</v>
      </c>
      <c r="C3" s="178"/>
      <c r="D3" s="178"/>
      <c r="E3" s="178"/>
      <c r="F3" s="178"/>
      <c r="G3" s="178"/>
      <c r="H3" s="178"/>
    </row>
    <row r="4" spans="1:8" ht="19.899999999999999" customHeight="1" x14ac:dyDescent="0.25">
      <c r="A4" s="2"/>
      <c r="B4" s="179" t="s">
        <v>1291</v>
      </c>
      <c r="C4" s="179"/>
      <c r="D4" s="179"/>
      <c r="E4" s="179"/>
      <c r="F4" s="179"/>
      <c r="G4" s="179"/>
      <c r="H4" s="179"/>
    </row>
    <row r="5" spans="1:8" ht="13.15" customHeight="1" x14ac:dyDescent="0.25">
      <c r="A5" s="2"/>
      <c r="B5" s="180"/>
      <c r="C5" s="180"/>
      <c r="D5" s="180"/>
      <c r="E5" s="180"/>
      <c r="F5" s="180"/>
      <c r="G5" s="180"/>
      <c r="H5" s="180"/>
    </row>
    <row r="6" spans="1:8" ht="28.15" customHeight="1" x14ac:dyDescent="0.25">
      <c r="A6" s="2"/>
      <c r="B6" s="3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5" t="s">
        <v>11</v>
      </c>
    </row>
    <row r="7" spans="1:8" ht="13.15" customHeight="1" x14ac:dyDescent="0.25">
      <c r="A7" s="2"/>
      <c r="B7" s="6" t="s">
        <v>141</v>
      </c>
      <c r="C7" s="7"/>
      <c r="D7" s="7"/>
      <c r="E7" s="7"/>
      <c r="F7" s="7"/>
      <c r="G7" s="7"/>
      <c r="H7" s="8"/>
    </row>
    <row r="8" spans="1:8" ht="13.15" customHeight="1" x14ac:dyDescent="0.25">
      <c r="A8" s="2"/>
      <c r="B8" s="6" t="s">
        <v>13</v>
      </c>
      <c r="C8" s="9"/>
      <c r="D8" s="9"/>
      <c r="E8" s="7"/>
      <c r="F8" s="7"/>
      <c r="G8" s="7"/>
      <c r="H8" s="8"/>
    </row>
    <row r="9" spans="1:8" ht="13.15" customHeight="1" x14ac:dyDescent="0.25">
      <c r="A9" s="1" t="s">
        <v>142</v>
      </c>
      <c r="B9" s="10" t="s">
        <v>143</v>
      </c>
      <c r="C9" s="11" t="s">
        <v>144</v>
      </c>
      <c r="D9" s="7" t="s">
        <v>145</v>
      </c>
      <c r="E9" s="12">
        <v>257500</v>
      </c>
      <c r="F9" s="13">
        <v>3696.16</v>
      </c>
      <c r="G9" s="13">
        <v>4.03</v>
      </c>
      <c r="H9" s="14"/>
    </row>
    <row r="10" spans="1:8" ht="13.15" customHeight="1" x14ac:dyDescent="0.25">
      <c r="A10" s="1" t="s">
        <v>149</v>
      </c>
      <c r="B10" s="10" t="s">
        <v>150</v>
      </c>
      <c r="C10" s="11" t="s">
        <v>151</v>
      </c>
      <c r="D10" s="7" t="s">
        <v>152</v>
      </c>
      <c r="E10" s="12">
        <v>118000</v>
      </c>
      <c r="F10" s="13">
        <v>2326.96</v>
      </c>
      <c r="G10" s="13">
        <v>2.54</v>
      </c>
      <c r="H10" s="14"/>
    </row>
    <row r="11" spans="1:8" ht="13.15" customHeight="1" x14ac:dyDescent="0.25">
      <c r="A11" s="1" t="s">
        <v>146</v>
      </c>
      <c r="B11" s="10" t="s">
        <v>147</v>
      </c>
      <c r="C11" s="11" t="s">
        <v>148</v>
      </c>
      <c r="D11" s="7" t="s">
        <v>145</v>
      </c>
      <c r="E11" s="12">
        <v>291201</v>
      </c>
      <c r="F11" s="13">
        <v>2178.62</v>
      </c>
      <c r="G11" s="13">
        <v>2.38</v>
      </c>
      <c r="H11" s="14"/>
    </row>
    <row r="12" spans="1:8" ht="13.15" customHeight="1" x14ac:dyDescent="0.25">
      <c r="A12" s="1" t="s">
        <v>157</v>
      </c>
      <c r="B12" s="10" t="s">
        <v>158</v>
      </c>
      <c r="C12" s="11" t="s">
        <v>159</v>
      </c>
      <c r="D12" s="7" t="s">
        <v>160</v>
      </c>
      <c r="E12" s="12">
        <v>165000</v>
      </c>
      <c r="F12" s="13">
        <v>2157.87</v>
      </c>
      <c r="G12" s="13">
        <v>2.35</v>
      </c>
      <c r="H12" s="14"/>
    </row>
    <row r="13" spans="1:8" ht="13.15" customHeight="1" x14ac:dyDescent="0.25">
      <c r="A13" s="1" t="s">
        <v>200</v>
      </c>
      <c r="B13" s="10" t="s">
        <v>201</v>
      </c>
      <c r="C13" s="11" t="s">
        <v>202</v>
      </c>
      <c r="D13" s="7" t="s">
        <v>145</v>
      </c>
      <c r="E13" s="12">
        <v>206000</v>
      </c>
      <c r="F13" s="13">
        <v>2085.65</v>
      </c>
      <c r="G13" s="13">
        <v>2.27</v>
      </c>
      <c r="H13" s="14"/>
    </row>
    <row r="14" spans="1:8" ht="13.15" customHeight="1" x14ac:dyDescent="0.25">
      <c r="A14" s="1" t="s">
        <v>186</v>
      </c>
      <c r="B14" s="10" t="s">
        <v>187</v>
      </c>
      <c r="C14" s="11" t="s">
        <v>188</v>
      </c>
      <c r="D14" s="7" t="s">
        <v>145</v>
      </c>
      <c r="E14" s="12">
        <v>150000</v>
      </c>
      <c r="F14" s="13">
        <v>1844.25</v>
      </c>
      <c r="G14" s="13">
        <v>2.0099999999999998</v>
      </c>
      <c r="H14" s="14"/>
    </row>
    <row r="15" spans="1:8" ht="13.15" customHeight="1" x14ac:dyDescent="0.25">
      <c r="A15" s="1" t="s">
        <v>193</v>
      </c>
      <c r="B15" s="10" t="s">
        <v>194</v>
      </c>
      <c r="C15" s="11" t="s">
        <v>195</v>
      </c>
      <c r="D15" s="7" t="s">
        <v>192</v>
      </c>
      <c r="E15" s="12">
        <v>605000</v>
      </c>
      <c r="F15" s="13">
        <v>1829.82</v>
      </c>
      <c r="G15" s="13">
        <v>1.99</v>
      </c>
      <c r="H15" s="14"/>
    </row>
    <row r="16" spans="1:8" ht="13.15" customHeight="1" x14ac:dyDescent="0.25">
      <c r="A16" s="1" t="s">
        <v>772</v>
      </c>
      <c r="B16" s="10" t="s">
        <v>773</v>
      </c>
      <c r="C16" s="11" t="s">
        <v>774</v>
      </c>
      <c r="D16" s="7" t="s">
        <v>209</v>
      </c>
      <c r="E16" s="12">
        <v>97000</v>
      </c>
      <c r="F16" s="13">
        <v>1761.71</v>
      </c>
      <c r="G16" s="13">
        <v>1.92</v>
      </c>
      <c r="H16" s="14"/>
    </row>
    <row r="17" spans="1:8" ht="13.15" customHeight="1" x14ac:dyDescent="0.25">
      <c r="A17" s="1" t="s">
        <v>1157</v>
      </c>
      <c r="B17" s="10" t="s">
        <v>1158</v>
      </c>
      <c r="C17" s="11" t="s">
        <v>1159</v>
      </c>
      <c r="D17" s="7" t="s">
        <v>253</v>
      </c>
      <c r="E17" s="12">
        <v>18500</v>
      </c>
      <c r="F17" s="13">
        <v>1657.05</v>
      </c>
      <c r="G17" s="13">
        <v>1.81</v>
      </c>
      <c r="H17" s="14"/>
    </row>
    <row r="18" spans="1:8" ht="13.15" customHeight="1" x14ac:dyDescent="0.25">
      <c r="A18" s="1" t="s">
        <v>349</v>
      </c>
      <c r="B18" s="10" t="s">
        <v>350</v>
      </c>
      <c r="C18" s="11" t="s">
        <v>351</v>
      </c>
      <c r="D18" s="7" t="s">
        <v>352</v>
      </c>
      <c r="E18" s="12">
        <v>139812</v>
      </c>
      <c r="F18" s="13">
        <v>1541.29</v>
      </c>
      <c r="G18" s="13">
        <v>1.68</v>
      </c>
      <c r="H18" s="14"/>
    </row>
    <row r="19" spans="1:8" ht="13.15" customHeight="1" x14ac:dyDescent="0.25">
      <c r="A19" s="1" t="s">
        <v>836</v>
      </c>
      <c r="B19" s="10" t="s">
        <v>837</v>
      </c>
      <c r="C19" s="11" t="s">
        <v>838</v>
      </c>
      <c r="D19" s="7" t="s">
        <v>145</v>
      </c>
      <c r="E19" s="12">
        <v>420000</v>
      </c>
      <c r="F19" s="13">
        <v>1507.17</v>
      </c>
      <c r="G19" s="13">
        <v>1.64</v>
      </c>
      <c r="H19" s="14"/>
    </row>
    <row r="20" spans="1:8" ht="13.15" customHeight="1" x14ac:dyDescent="0.25">
      <c r="A20" s="1" t="s">
        <v>203</v>
      </c>
      <c r="B20" s="10" t="s">
        <v>204</v>
      </c>
      <c r="C20" s="11" t="s">
        <v>205</v>
      </c>
      <c r="D20" s="7" t="s">
        <v>168</v>
      </c>
      <c r="E20" s="12">
        <v>84000</v>
      </c>
      <c r="F20" s="13">
        <v>1387.09</v>
      </c>
      <c r="G20" s="13">
        <v>1.51</v>
      </c>
      <c r="H20" s="14"/>
    </row>
    <row r="21" spans="1:8" ht="13.15" customHeight="1" x14ac:dyDescent="0.25">
      <c r="A21" s="1" t="s">
        <v>356</v>
      </c>
      <c r="B21" s="10" t="s">
        <v>357</v>
      </c>
      <c r="C21" s="11" t="s">
        <v>358</v>
      </c>
      <c r="D21" s="7" t="s">
        <v>145</v>
      </c>
      <c r="E21" s="12">
        <v>131500</v>
      </c>
      <c r="F21" s="13">
        <v>1351.03</v>
      </c>
      <c r="G21" s="13">
        <v>1.47</v>
      </c>
      <c r="H21" s="14"/>
    </row>
    <row r="22" spans="1:8" ht="13.15" customHeight="1" x14ac:dyDescent="0.25">
      <c r="A22" s="1" t="s">
        <v>343</v>
      </c>
      <c r="B22" s="10" t="s">
        <v>344</v>
      </c>
      <c r="C22" s="11" t="s">
        <v>345</v>
      </c>
      <c r="D22" s="7" t="s">
        <v>172</v>
      </c>
      <c r="E22" s="12">
        <v>39600</v>
      </c>
      <c r="F22" s="13">
        <v>1345.81</v>
      </c>
      <c r="G22" s="13">
        <v>1.47</v>
      </c>
      <c r="H22" s="14"/>
    </row>
    <row r="23" spans="1:8" ht="13.15" customHeight="1" x14ac:dyDescent="0.25">
      <c r="A23" s="1" t="s">
        <v>359</v>
      </c>
      <c r="B23" s="10" t="s">
        <v>360</v>
      </c>
      <c r="C23" s="11" t="s">
        <v>361</v>
      </c>
      <c r="D23" s="7" t="s">
        <v>192</v>
      </c>
      <c r="E23" s="12">
        <v>206658</v>
      </c>
      <c r="F23" s="13">
        <v>1318.58</v>
      </c>
      <c r="G23" s="13">
        <v>1.44</v>
      </c>
      <c r="H23" s="14"/>
    </row>
    <row r="24" spans="1:8" ht="13.15" customHeight="1" x14ac:dyDescent="0.25">
      <c r="A24" s="1" t="s">
        <v>210</v>
      </c>
      <c r="B24" s="10" t="s">
        <v>211</v>
      </c>
      <c r="C24" s="11" t="s">
        <v>212</v>
      </c>
      <c r="D24" s="7" t="s">
        <v>213</v>
      </c>
      <c r="E24" s="12">
        <v>26500</v>
      </c>
      <c r="F24" s="13">
        <v>1291.93</v>
      </c>
      <c r="G24" s="13">
        <v>1.41</v>
      </c>
      <c r="H24" s="14"/>
    </row>
    <row r="25" spans="1:8" ht="13.15" customHeight="1" x14ac:dyDescent="0.25">
      <c r="A25" s="1" t="s">
        <v>1148</v>
      </c>
      <c r="B25" s="10" t="s">
        <v>1149</v>
      </c>
      <c r="C25" s="11" t="s">
        <v>1150</v>
      </c>
      <c r="D25" s="7" t="s">
        <v>328</v>
      </c>
      <c r="E25" s="12">
        <v>310000</v>
      </c>
      <c r="F25" s="13">
        <v>1261.7</v>
      </c>
      <c r="G25" s="13">
        <v>1.38</v>
      </c>
      <c r="H25" s="14"/>
    </row>
    <row r="26" spans="1:8" ht="13.15" customHeight="1" x14ac:dyDescent="0.25">
      <c r="A26" s="1" t="s">
        <v>161</v>
      </c>
      <c r="B26" s="10" t="s">
        <v>162</v>
      </c>
      <c r="C26" s="11" t="s">
        <v>163</v>
      </c>
      <c r="D26" s="7" t="s">
        <v>164</v>
      </c>
      <c r="E26" s="12">
        <v>31400</v>
      </c>
      <c r="F26" s="13">
        <v>1236.81</v>
      </c>
      <c r="G26" s="13">
        <v>1.35</v>
      </c>
      <c r="H26" s="14"/>
    </row>
    <row r="27" spans="1:8" ht="13.15" customHeight="1" x14ac:dyDescent="0.25">
      <c r="A27" s="1" t="s">
        <v>268</v>
      </c>
      <c r="B27" s="10" t="s">
        <v>269</v>
      </c>
      <c r="C27" s="11" t="s">
        <v>270</v>
      </c>
      <c r="D27" s="7" t="s">
        <v>253</v>
      </c>
      <c r="E27" s="12">
        <v>130000</v>
      </c>
      <c r="F27" s="13">
        <v>1228.5</v>
      </c>
      <c r="G27" s="13">
        <v>1.34</v>
      </c>
      <c r="H27" s="14"/>
    </row>
    <row r="28" spans="1:8" ht="13.15" customHeight="1" x14ac:dyDescent="0.25">
      <c r="A28" s="1" t="s">
        <v>1145</v>
      </c>
      <c r="B28" s="10" t="s">
        <v>1146</v>
      </c>
      <c r="C28" s="11" t="s">
        <v>1147</v>
      </c>
      <c r="D28" s="7" t="s">
        <v>209</v>
      </c>
      <c r="E28" s="12">
        <v>90000</v>
      </c>
      <c r="F28" s="13">
        <v>1175.1300000000001</v>
      </c>
      <c r="G28" s="13">
        <v>1.28</v>
      </c>
      <c r="H28" s="14"/>
    </row>
    <row r="29" spans="1:8" ht="13.15" customHeight="1" x14ac:dyDescent="0.25">
      <c r="A29" s="1" t="s">
        <v>153</v>
      </c>
      <c r="B29" s="10" t="s">
        <v>154</v>
      </c>
      <c r="C29" s="11" t="s">
        <v>155</v>
      </c>
      <c r="D29" s="7" t="s">
        <v>156</v>
      </c>
      <c r="E29" s="12">
        <v>99549</v>
      </c>
      <c r="F29" s="13">
        <v>1136.05</v>
      </c>
      <c r="G29" s="13">
        <v>1.24</v>
      </c>
      <c r="H29" s="14"/>
    </row>
    <row r="30" spans="1:8" ht="13.15" customHeight="1" x14ac:dyDescent="0.25">
      <c r="A30" s="1" t="s">
        <v>440</v>
      </c>
      <c r="B30" s="10" t="s">
        <v>441</v>
      </c>
      <c r="C30" s="11" t="s">
        <v>442</v>
      </c>
      <c r="D30" s="7" t="s">
        <v>439</v>
      </c>
      <c r="E30" s="12">
        <v>461000</v>
      </c>
      <c r="F30" s="13">
        <v>1118.06</v>
      </c>
      <c r="G30" s="13">
        <v>1.22</v>
      </c>
      <c r="H30" s="14"/>
    </row>
    <row r="31" spans="1:8" ht="13.15" customHeight="1" x14ac:dyDescent="0.25">
      <c r="A31" s="1" t="s">
        <v>452</v>
      </c>
      <c r="B31" s="10" t="s">
        <v>453</v>
      </c>
      <c r="C31" s="11" t="s">
        <v>454</v>
      </c>
      <c r="D31" s="7" t="s">
        <v>277</v>
      </c>
      <c r="E31" s="12">
        <v>288000</v>
      </c>
      <c r="F31" s="13">
        <v>1117.01</v>
      </c>
      <c r="G31" s="13">
        <v>1.22</v>
      </c>
      <c r="H31" s="14"/>
    </row>
    <row r="32" spans="1:8" ht="13.15" customHeight="1" x14ac:dyDescent="0.25">
      <c r="A32" s="1" t="s">
        <v>753</v>
      </c>
      <c r="B32" s="10" t="s">
        <v>754</v>
      </c>
      <c r="C32" s="11" t="s">
        <v>755</v>
      </c>
      <c r="D32" s="7" t="s">
        <v>209</v>
      </c>
      <c r="E32" s="12">
        <v>48065</v>
      </c>
      <c r="F32" s="13">
        <v>1073.72</v>
      </c>
      <c r="G32" s="13">
        <v>1.17</v>
      </c>
      <c r="H32" s="14"/>
    </row>
    <row r="33" spans="1:8" ht="13.15" customHeight="1" x14ac:dyDescent="0.25">
      <c r="A33" s="1" t="s">
        <v>857</v>
      </c>
      <c r="B33" s="10" t="s">
        <v>858</v>
      </c>
      <c r="C33" s="11" t="s">
        <v>859</v>
      </c>
      <c r="D33" s="7" t="s">
        <v>145</v>
      </c>
      <c r="E33" s="12">
        <v>1337000</v>
      </c>
      <c r="F33" s="13">
        <v>1060.6400000000001</v>
      </c>
      <c r="G33" s="13">
        <v>1.1599999999999999</v>
      </c>
      <c r="H33" s="14"/>
    </row>
    <row r="34" spans="1:8" ht="13.15" customHeight="1" x14ac:dyDescent="0.25">
      <c r="A34" s="1" t="s">
        <v>180</v>
      </c>
      <c r="B34" s="10" t="s">
        <v>181</v>
      </c>
      <c r="C34" s="11" t="s">
        <v>182</v>
      </c>
      <c r="D34" s="7" t="s">
        <v>172</v>
      </c>
      <c r="E34" s="12">
        <v>6800</v>
      </c>
      <c r="F34" s="13">
        <v>967.91</v>
      </c>
      <c r="G34" s="13">
        <v>1.06</v>
      </c>
      <c r="H34" s="14"/>
    </row>
    <row r="35" spans="1:8" ht="13.15" customHeight="1" x14ac:dyDescent="0.25">
      <c r="A35" s="1" t="s">
        <v>712</v>
      </c>
      <c r="B35" s="10" t="s">
        <v>713</v>
      </c>
      <c r="C35" s="11" t="s">
        <v>714</v>
      </c>
      <c r="D35" s="7" t="s">
        <v>209</v>
      </c>
      <c r="E35" s="12">
        <v>18189</v>
      </c>
      <c r="F35" s="13">
        <v>931.79</v>
      </c>
      <c r="G35" s="13">
        <v>1.02</v>
      </c>
      <c r="H35" s="14"/>
    </row>
    <row r="36" spans="1:8" ht="13.15" customHeight="1" x14ac:dyDescent="0.25">
      <c r="A36" s="1" t="s">
        <v>842</v>
      </c>
      <c r="B36" s="10" t="s">
        <v>843</v>
      </c>
      <c r="C36" s="11" t="s">
        <v>844</v>
      </c>
      <c r="D36" s="7" t="s">
        <v>156</v>
      </c>
      <c r="E36" s="12">
        <v>230000</v>
      </c>
      <c r="F36" s="13">
        <v>929.89</v>
      </c>
      <c r="G36" s="13">
        <v>1.01</v>
      </c>
      <c r="H36" s="14"/>
    </row>
    <row r="37" spans="1:8" ht="13.15" customHeight="1" x14ac:dyDescent="0.25">
      <c r="A37" s="1" t="s">
        <v>1160</v>
      </c>
      <c r="B37" s="10" t="s">
        <v>1161</v>
      </c>
      <c r="C37" s="11" t="s">
        <v>1162</v>
      </c>
      <c r="D37" s="7" t="s">
        <v>234</v>
      </c>
      <c r="E37" s="12">
        <v>191000</v>
      </c>
      <c r="F37" s="13">
        <v>920.52</v>
      </c>
      <c r="G37" s="13">
        <v>1</v>
      </c>
      <c r="H37" s="14"/>
    </row>
    <row r="38" spans="1:8" ht="13.15" customHeight="1" x14ac:dyDescent="0.25">
      <c r="A38" s="1" t="s">
        <v>353</v>
      </c>
      <c r="B38" s="10" t="s">
        <v>354</v>
      </c>
      <c r="C38" s="11" t="s">
        <v>355</v>
      </c>
      <c r="D38" s="7" t="s">
        <v>209</v>
      </c>
      <c r="E38" s="12">
        <v>11300</v>
      </c>
      <c r="F38" s="13">
        <v>910.33</v>
      </c>
      <c r="G38" s="13">
        <v>0.99</v>
      </c>
      <c r="H38" s="14"/>
    </row>
    <row r="39" spans="1:8" ht="13.15" customHeight="1" x14ac:dyDescent="0.25">
      <c r="A39" s="1" t="s">
        <v>709</v>
      </c>
      <c r="B39" s="10" t="s">
        <v>710</v>
      </c>
      <c r="C39" s="11" t="s">
        <v>711</v>
      </c>
      <c r="D39" s="7" t="s">
        <v>257</v>
      </c>
      <c r="E39" s="12">
        <v>7600</v>
      </c>
      <c r="F39" s="13">
        <v>904.63</v>
      </c>
      <c r="G39" s="13">
        <v>0.99</v>
      </c>
      <c r="H39" s="14"/>
    </row>
    <row r="40" spans="1:8" ht="13.15" customHeight="1" x14ac:dyDescent="0.25">
      <c r="A40" s="1" t="s">
        <v>699</v>
      </c>
      <c r="B40" s="10" t="s">
        <v>700</v>
      </c>
      <c r="C40" s="11" t="s">
        <v>701</v>
      </c>
      <c r="D40" s="7" t="s">
        <v>390</v>
      </c>
      <c r="E40" s="12">
        <v>33400</v>
      </c>
      <c r="F40" s="13">
        <v>899.19</v>
      </c>
      <c r="G40" s="13">
        <v>0.98</v>
      </c>
      <c r="H40" s="14"/>
    </row>
    <row r="41" spans="1:8" ht="13.15" customHeight="1" x14ac:dyDescent="0.25">
      <c r="A41" s="1" t="s">
        <v>165</v>
      </c>
      <c r="B41" s="10" t="s">
        <v>166</v>
      </c>
      <c r="C41" s="11" t="s">
        <v>167</v>
      </c>
      <c r="D41" s="7" t="s">
        <v>168</v>
      </c>
      <c r="E41" s="12">
        <v>78064</v>
      </c>
      <c r="F41" s="13">
        <v>882.2</v>
      </c>
      <c r="G41" s="13">
        <v>0.96</v>
      </c>
      <c r="H41" s="14"/>
    </row>
    <row r="42" spans="1:8" ht="13.15" customHeight="1" x14ac:dyDescent="0.25">
      <c r="A42" s="1" t="s">
        <v>1175</v>
      </c>
      <c r="B42" s="10" t="s">
        <v>1176</v>
      </c>
      <c r="C42" s="11" t="s">
        <v>1177</v>
      </c>
      <c r="D42" s="7" t="s">
        <v>145</v>
      </c>
      <c r="E42" s="12">
        <v>105000</v>
      </c>
      <c r="F42" s="13">
        <v>878.33</v>
      </c>
      <c r="G42" s="13">
        <v>0.96</v>
      </c>
      <c r="H42" s="14"/>
    </row>
    <row r="43" spans="1:8" ht="13.15" customHeight="1" x14ac:dyDescent="0.25">
      <c r="A43" s="1" t="s">
        <v>807</v>
      </c>
      <c r="B43" s="10" t="s">
        <v>808</v>
      </c>
      <c r="C43" s="11" t="s">
        <v>809</v>
      </c>
      <c r="D43" s="7" t="s">
        <v>810</v>
      </c>
      <c r="E43" s="12">
        <v>211000</v>
      </c>
      <c r="F43" s="13">
        <v>873.86</v>
      </c>
      <c r="G43" s="13">
        <v>0.95</v>
      </c>
      <c r="H43" s="14"/>
    </row>
    <row r="44" spans="1:8" ht="13.15" customHeight="1" x14ac:dyDescent="0.25">
      <c r="A44" s="1" t="s">
        <v>420</v>
      </c>
      <c r="B44" s="10" t="s">
        <v>421</v>
      </c>
      <c r="C44" s="11" t="s">
        <v>422</v>
      </c>
      <c r="D44" s="7" t="s">
        <v>220</v>
      </c>
      <c r="E44" s="12">
        <v>290000</v>
      </c>
      <c r="F44" s="13">
        <v>824.33</v>
      </c>
      <c r="G44" s="13">
        <v>0.9</v>
      </c>
      <c r="H44" s="14"/>
    </row>
    <row r="45" spans="1:8" ht="13.15" customHeight="1" x14ac:dyDescent="0.25">
      <c r="A45" s="1" t="s">
        <v>1172</v>
      </c>
      <c r="B45" s="10" t="s">
        <v>1173</v>
      </c>
      <c r="C45" s="11" t="s">
        <v>1174</v>
      </c>
      <c r="D45" s="7" t="s">
        <v>390</v>
      </c>
      <c r="E45" s="12">
        <v>80000</v>
      </c>
      <c r="F45" s="13">
        <v>809.44</v>
      </c>
      <c r="G45" s="13">
        <v>0.88</v>
      </c>
      <c r="H45" s="14"/>
    </row>
    <row r="46" spans="1:8" ht="13.15" customHeight="1" x14ac:dyDescent="0.25">
      <c r="A46" s="1" t="s">
        <v>727</v>
      </c>
      <c r="B46" s="10" t="s">
        <v>728</v>
      </c>
      <c r="C46" s="11" t="s">
        <v>729</v>
      </c>
      <c r="D46" s="7" t="s">
        <v>172</v>
      </c>
      <c r="E46" s="12">
        <v>6936</v>
      </c>
      <c r="F46" s="13">
        <v>799.06</v>
      </c>
      <c r="G46" s="13">
        <v>0.87</v>
      </c>
      <c r="H46" s="14"/>
    </row>
    <row r="47" spans="1:8" ht="13.15" customHeight="1" x14ac:dyDescent="0.25">
      <c r="A47" s="1" t="s">
        <v>971</v>
      </c>
      <c r="B47" s="10" t="s">
        <v>972</v>
      </c>
      <c r="C47" s="11" t="s">
        <v>973</v>
      </c>
      <c r="D47" s="7" t="s">
        <v>281</v>
      </c>
      <c r="E47" s="12">
        <v>8700</v>
      </c>
      <c r="F47" s="13">
        <v>792.27</v>
      </c>
      <c r="G47" s="13">
        <v>0.86</v>
      </c>
      <c r="H47" s="14"/>
    </row>
    <row r="48" spans="1:8" ht="13.15" customHeight="1" x14ac:dyDescent="0.25">
      <c r="A48" s="1" t="s">
        <v>854</v>
      </c>
      <c r="B48" s="10" t="s">
        <v>855</v>
      </c>
      <c r="C48" s="11" t="s">
        <v>856</v>
      </c>
      <c r="D48" s="7" t="s">
        <v>145</v>
      </c>
      <c r="E48" s="12">
        <v>930000</v>
      </c>
      <c r="F48" s="13">
        <v>787.52</v>
      </c>
      <c r="G48" s="13">
        <v>0.86</v>
      </c>
      <c r="H48" s="14"/>
    </row>
    <row r="49" spans="1:8" ht="13.15" customHeight="1" x14ac:dyDescent="0.25">
      <c r="A49" s="1" t="s">
        <v>292</v>
      </c>
      <c r="B49" s="10" t="s">
        <v>293</v>
      </c>
      <c r="C49" s="11" t="s">
        <v>294</v>
      </c>
      <c r="D49" s="7" t="s">
        <v>156</v>
      </c>
      <c r="E49" s="12">
        <v>241197</v>
      </c>
      <c r="F49" s="13">
        <v>750.73</v>
      </c>
      <c r="G49" s="13">
        <v>0.82</v>
      </c>
      <c r="H49" s="14"/>
    </row>
    <row r="50" spans="1:8" ht="13.15" customHeight="1" x14ac:dyDescent="0.25">
      <c r="A50" s="1" t="s">
        <v>1151</v>
      </c>
      <c r="B50" s="10" t="s">
        <v>1152</v>
      </c>
      <c r="C50" s="11" t="s">
        <v>1153</v>
      </c>
      <c r="D50" s="7" t="s">
        <v>199</v>
      </c>
      <c r="E50" s="12">
        <v>1800</v>
      </c>
      <c r="F50" s="13">
        <v>739.53</v>
      </c>
      <c r="G50" s="13">
        <v>0.81</v>
      </c>
      <c r="H50" s="14"/>
    </row>
    <row r="51" spans="1:8" ht="13.15" customHeight="1" x14ac:dyDescent="0.25">
      <c r="A51" s="1" t="s">
        <v>749</v>
      </c>
      <c r="B51" s="10" t="s">
        <v>750</v>
      </c>
      <c r="C51" s="11" t="s">
        <v>751</v>
      </c>
      <c r="D51" s="7" t="s">
        <v>752</v>
      </c>
      <c r="E51" s="12">
        <v>17000</v>
      </c>
      <c r="F51" s="13">
        <v>737.94</v>
      </c>
      <c r="G51" s="13">
        <v>0.8</v>
      </c>
      <c r="H51" s="14"/>
    </row>
    <row r="52" spans="1:8" ht="13.15" customHeight="1" x14ac:dyDescent="0.25">
      <c r="A52" s="1" t="s">
        <v>778</v>
      </c>
      <c r="B52" s="10" t="s">
        <v>779</v>
      </c>
      <c r="C52" s="11" t="s">
        <v>780</v>
      </c>
      <c r="D52" s="7" t="s">
        <v>288</v>
      </c>
      <c r="E52" s="12">
        <v>26000</v>
      </c>
      <c r="F52" s="13">
        <v>681.85</v>
      </c>
      <c r="G52" s="13">
        <v>0.74</v>
      </c>
      <c r="H52" s="14"/>
    </row>
    <row r="53" spans="1:8" ht="13.15" customHeight="1" x14ac:dyDescent="0.25">
      <c r="A53" s="1" t="s">
        <v>1169</v>
      </c>
      <c r="B53" s="10" t="s">
        <v>1170</v>
      </c>
      <c r="C53" s="11" t="s">
        <v>1171</v>
      </c>
      <c r="D53" s="7" t="s">
        <v>192</v>
      </c>
      <c r="E53" s="12">
        <v>636000</v>
      </c>
      <c r="F53" s="13">
        <v>681.16</v>
      </c>
      <c r="G53" s="13">
        <v>0.74</v>
      </c>
      <c r="H53" s="14"/>
    </row>
    <row r="54" spans="1:8" ht="13.15" customHeight="1" x14ac:dyDescent="0.25">
      <c r="A54" s="1" t="s">
        <v>1154</v>
      </c>
      <c r="B54" s="10" t="s">
        <v>1155</v>
      </c>
      <c r="C54" s="11" t="s">
        <v>1156</v>
      </c>
      <c r="D54" s="7" t="s">
        <v>227</v>
      </c>
      <c r="E54" s="12">
        <v>35000</v>
      </c>
      <c r="F54" s="13">
        <v>662.66</v>
      </c>
      <c r="G54" s="13">
        <v>0.72</v>
      </c>
      <c r="H54" s="14"/>
    </row>
    <row r="55" spans="1:8" ht="13.15" customHeight="1" x14ac:dyDescent="0.25">
      <c r="A55" s="1" t="s">
        <v>839</v>
      </c>
      <c r="B55" s="10" t="s">
        <v>840</v>
      </c>
      <c r="C55" s="11" t="s">
        <v>841</v>
      </c>
      <c r="D55" s="7" t="s">
        <v>168</v>
      </c>
      <c r="E55" s="12">
        <v>38000</v>
      </c>
      <c r="F55" s="13">
        <v>653.98</v>
      </c>
      <c r="G55" s="13">
        <v>0.71</v>
      </c>
      <c r="H55" s="14"/>
    </row>
    <row r="56" spans="1:8" ht="13.15" customHeight="1" x14ac:dyDescent="0.25">
      <c r="A56" s="1" t="s">
        <v>295</v>
      </c>
      <c r="B56" s="10" t="s">
        <v>296</v>
      </c>
      <c r="C56" s="11" t="s">
        <v>297</v>
      </c>
      <c r="D56" s="7" t="s">
        <v>298</v>
      </c>
      <c r="E56" s="12">
        <v>75000</v>
      </c>
      <c r="F56" s="13">
        <v>652.99</v>
      </c>
      <c r="G56" s="13">
        <v>0.71</v>
      </c>
      <c r="H56" s="14"/>
    </row>
    <row r="57" spans="1:8" ht="13.15" customHeight="1" x14ac:dyDescent="0.25">
      <c r="A57" s="1" t="s">
        <v>306</v>
      </c>
      <c r="B57" s="10" t="s">
        <v>307</v>
      </c>
      <c r="C57" s="11" t="s">
        <v>308</v>
      </c>
      <c r="D57" s="7" t="s">
        <v>152</v>
      </c>
      <c r="E57" s="12">
        <v>166000</v>
      </c>
      <c r="F57" s="13">
        <v>649.23</v>
      </c>
      <c r="G57" s="13">
        <v>0.71</v>
      </c>
      <c r="H57" s="14"/>
    </row>
    <row r="58" spans="1:8" ht="13.15" customHeight="1" x14ac:dyDescent="0.25">
      <c r="A58" s="1" t="s">
        <v>996</v>
      </c>
      <c r="B58" s="10" t="s">
        <v>997</v>
      </c>
      <c r="C58" s="11" t="s">
        <v>998</v>
      </c>
      <c r="D58" s="7" t="s">
        <v>234</v>
      </c>
      <c r="E58" s="12">
        <v>115000</v>
      </c>
      <c r="F58" s="13">
        <v>623.88</v>
      </c>
      <c r="G58" s="13">
        <v>0.68</v>
      </c>
      <c r="H58" s="14"/>
    </row>
    <row r="59" spans="1:8" ht="13.15" customHeight="1" x14ac:dyDescent="0.25">
      <c r="A59" s="1" t="s">
        <v>1292</v>
      </c>
      <c r="B59" s="10" t="s">
        <v>1293</v>
      </c>
      <c r="C59" s="11" t="s">
        <v>1294</v>
      </c>
      <c r="D59" s="7" t="s">
        <v>281</v>
      </c>
      <c r="E59" s="12">
        <v>10000</v>
      </c>
      <c r="F59" s="13">
        <v>551.9</v>
      </c>
      <c r="G59" s="13">
        <v>0.6</v>
      </c>
      <c r="H59" s="14"/>
    </row>
    <row r="60" spans="1:8" ht="13.15" customHeight="1" x14ac:dyDescent="0.25">
      <c r="A60" s="1" t="s">
        <v>851</v>
      </c>
      <c r="B60" s="10" t="s">
        <v>852</v>
      </c>
      <c r="C60" s="11" t="s">
        <v>853</v>
      </c>
      <c r="D60" s="7" t="s">
        <v>220</v>
      </c>
      <c r="E60" s="12">
        <v>98000</v>
      </c>
      <c r="F60" s="13">
        <v>543.55999999999995</v>
      </c>
      <c r="G60" s="13">
        <v>0.59</v>
      </c>
      <c r="H60" s="14"/>
    </row>
    <row r="61" spans="1:8" ht="13.15" customHeight="1" x14ac:dyDescent="0.25">
      <c r="A61" s="1" t="s">
        <v>1181</v>
      </c>
      <c r="B61" s="10" t="s">
        <v>1182</v>
      </c>
      <c r="C61" s="11" t="s">
        <v>1183</v>
      </c>
      <c r="D61" s="7" t="s">
        <v>390</v>
      </c>
      <c r="E61" s="12">
        <v>20000</v>
      </c>
      <c r="F61" s="13">
        <v>523.16</v>
      </c>
      <c r="G61" s="13">
        <v>0.56999999999999995</v>
      </c>
      <c r="H61" s="14"/>
    </row>
    <row r="62" spans="1:8" ht="13.15" customHeight="1" x14ac:dyDescent="0.25">
      <c r="A62" s="1" t="s">
        <v>1166</v>
      </c>
      <c r="B62" s="10" t="s">
        <v>1167</v>
      </c>
      <c r="C62" s="11" t="s">
        <v>1168</v>
      </c>
      <c r="D62" s="7" t="s">
        <v>156</v>
      </c>
      <c r="E62" s="12">
        <v>75675</v>
      </c>
      <c r="F62" s="13">
        <v>460.6</v>
      </c>
      <c r="G62" s="13">
        <v>0.5</v>
      </c>
      <c r="H62" s="14"/>
    </row>
    <row r="63" spans="1:8" ht="13.15" customHeight="1" x14ac:dyDescent="0.25">
      <c r="A63" s="1" t="s">
        <v>1295</v>
      </c>
      <c r="B63" s="10" t="s">
        <v>1296</v>
      </c>
      <c r="C63" s="11" t="s">
        <v>1297</v>
      </c>
      <c r="D63" s="7" t="s">
        <v>467</v>
      </c>
      <c r="E63" s="12">
        <v>40159</v>
      </c>
      <c r="F63" s="13">
        <v>449.98</v>
      </c>
      <c r="G63" s="13">
        <v>0.49</v>
      </c>
      <c r="H63" s="14"/>
    </row>
    <row r="64" spans="1:8" ht="13.15" customHeight="1" x14ac:dyDescent="0.25">
      <c r="A64" s="1" t="s">
        <v>1242</v>
      </c>
      <c r="B64" s="10" t="s">
        <v>1243</v>
      </c>
      <c r="C64" s="11" t="s">
        <v>1244</v>
      </c>
      <c r="D64" s="7" t="s">
        <v>227</v>
      </c>
      <c r="E64" s="12">
        <v>68000</v>
      </c>
      <c r="F64" s="13">
        <v>448.32</v>
      </c>
      <c r="G64" s="13">
        <v>0.49</v>
      </c>
      <c r="H64" s="14"/>
    </row>
    <row r="65" spans="1:8" ht="13.15" customHeight="1" x14ac:dyDescent="0.25">
      <c r="A65" s="1" t="s">
        <v>787</v>
      </c>
      <c r="B65" s="10" t="s">
        <v>788</v>
      </c>
      <c r="C65" s="11" t="s">
        <v>789</v>
      </c>
      <c r="D65" s="7" t="s">
        <v>315</v>
      </c>
      <c r="E65" s="12">
        <v>26500</v>
      </c>
      <c r="F65" s="13">
        <v>397.24</v>
      </c>
      <c r="G65" s="13">
        <v>0.43</v>
      </c>
      <c r="H65" s="14"/>
    </row>
    <row r="66" spans="1:8" ht="13.15" customHeight="1" x14ac:dyDescent="0.25">
      <c r="A66" s="1" t="s">
        <v>274</v>
      </c>
      <c r="B66" s="10" t="s">
        <v>275</v>
      </c>
      <c r="C66" s="11" t="s">
        <v>276</v>
      </c>
      <c r="D66" s="7" t="s">
        <v>277</v>
      </c>
      <c r="E66" s="12">
        <v>8000</v>
      </c>
      <c r="F66" s="13">
        <v>371.72</v>
      </c>
      <c r="G66" s="13">
        <v>0.41</v>
      </c>
      <c r="H66" s="14"/>
    </row>
    <row r="67" spans="1:8" ht="13.15" customHeight="1" x14ac:dyDescent="0.25">
      <c r="A67" s="1" t="s">
        <v>316</v>
      </c>
      <c r="B67" s="10" t="s">
        <v>317</v>
      </c>
      <c r="C67" s="11" t="s">
        <v>318</v>
      </c>
      <c r="D67" s="7" t="s">
        <v>192</v>
      </c>
      <c r="E67" s="12">
        <v>49822</v>
      </c>
      <c r="F67" s="13">
        <v>224.2</v>
      </c>
      <c r="G67" s="13">
        <v>0.24</v>
      </c>
      <c r="H67" s="14"/>
    </row>
    <row r="68" spans="1:8" ht="13.15" customHeight="1" x14ac:dyDescent="0.25">
      <c r="A68" s="2"/>
      <c r="B68" s="6" t="s">
        <v>22</v>
      </c>
      <c r="C68" s="7"/>
      <c r="D68" s="7"/>
      <c r="E68" s="7"/>
      <c r="F68" s="15">
        <v>63604.51</v>
      </c>
      <c r="G68" s="15">
        <v>69.33</v>
      </c>
      <c r="H68" s="16"/>
    </row>
    <row r="69" spans="1:8" ht="13.15" customHeight="1" x14ac:dyDescent="0.25">
      <c r="A69" s="2"/>
      <c r="B69" s="17" t="s">
        <v>332</v>
      </c>
      <c r="C69" s="18"/>
      <c r="D69" s="18"/>
      <c r="E69" s="19"/>
      <c r="F69" s="20" t="s">
        <v>24</v>
      </c>
      <c r="G69" s="20" t="s">
        <v>24</v>
      </c>
      <c r="H69" s="21"/>
    </row>
    <row r="70" spans="1:8" ht="13.15" customHeight="1" x14ac:dyDescent="0.25">
      <c r="A70" s="2"/>
      <c r="B70" s="22" t="s">
        <v>22</v>
      </c>
      <c r="C70" s="23"/>
      <c r="D70" s="23"/>
      <c r="E70" s="20"/>
      <c r="F70" s="20" t="s">
        <v>24</v>
      </c>
      <c r="G70" s="20" t="s">
        <v>24</v>
      </c>
      <c r="H70" s="21"/>
    </row>
    <row r="71" spans="1:8" ht="13.15" customHeight="1" x14ac:dyDescent="0.25">
      <c r="A71" s="2"/>
      <c r="B71" s="17" t="s">
        <v>26</v>
      </c>
      <c r="C71" s="18"/>
      <c r="D71" s="18"/>
      <c r="E71" s="24"/>
      <c r="F71" s="15">
        <v>63604.51</v>
      </c>
      <c r="G71" s="15">
        <v>69.33</v>
      </c>
      <c r="H71" s="21"/>
    </row>
    <row r="72" spans="1:8" ht="13.15" customHeight="1" x14ac:dyDescent="0.25">
      <c r="A72" s="2"/>
      <c r="B72" s="6" t="s">
        <v>475</v>
      </c>
      <c r="C72" s="7"/>
      <c r="D72" s="7"/>
      <c r="E72" s="7"/>
      <c r="F72" s="7"/>
      <c r="G72" s="7"/>
      <c r="H72" s="8"/>
    </row>
    <row r="73" spans="1:8" ht="13.15" customHeight="1" x14ac:dyDescent="0.25">
      <c r="A73" s="1" t="s">
        <v>476</v>
      </c>
      <c r="B73" s="10" t="s">
        <v>477</v>
      </c>
      <c r="C73" s="11" t="s">
        <v>478</v>
      </c>
      <c r="D73" s="7" t="s">
        <v>227</v>
      </c>
      <c r="E73" s="12">
        <v>566396</v>
      </c>
      <c r="F73" s="13">
        <v>1934.13</v>
      </c>
      <c r="G73" s="13">
        <v>2.11</v>
      </c>
      <c r="H73" s="14"/>
    </row>
    <row r="74" spans="1:8" ht="13.15" customHeight="1" x14ac:dyDescent="0.25">
      <c r="A74" s="2"/>
      <c r="B74" s="6" t="s">
        <v>22</v>
      </c>
      <c r="C74" s="7"/>
      <c r="D74" s="7"/>
      <c r="E74" s="7"/>
      <c r="F74" s="15">
        <v>1934.13</v>
      </c>
      <c r="G74" s="15">
        <v>2.11</v>
      </c>
      <c r="H74" s="16"/>
    </row>
    <row r="75" spans="1:8" ht="13.15" customHeight="1" x14ac:dyDescent="0.25">
      <c r="A75" s="2"/>
      <c r="B75" s="17" t="s">
        <v>26</v>
      </c>
      <c r="C75" s="18"/>
      <c r="D75" s="18"/>
      <c r="E75" s="24"/>
      <c r="F75" s="15">
        <v>1934.13</v>
      </c>
      <c r="G75" s="15">
        <v>2.11</v>
      </c>
      <c r="H75" s="21"/>
    </row>
    <row r="76" spans="1:8" ht="13.15" customHeight="1" x14ac:dyDescent="0.25">
      <c r="A76" s="2"/>
      <c r="B76" s="6" t="s">
        <v>12</v>
      </c>
      <c r="C76" s="7"/>
      <c r="D76" s="7"/>
      <c r="E76" s="7"/>
      <c r="F76" s="7"/>
      <c r="G76" s="7"/>
      <c r="H76" s="8"/>
    </row>
    <row r="77" spans="1:8" ht="13.15" customHeight="1" x14ac:dyDescent="0.25">
      <c r="A77" s="2"/>
      <c r="B77" s="6" t="s">
        <v>13</v>
      </c>
      <c r="C77" s="9"/>
      <c r="D77" s="9"/>
      <c r="E77" s="7"/>
      <c r="F77" s="7"/>
      <c r="G77" s="7"/>
      <c r="H77" s="8"/>
    </row>
    <row r="78" spans="1:8" ht="13.15" customHeight="1" x14ac:dyDescent="0.25">
      <c r="A78" s="1" t="s">
        <v>1298</v>
      </c>
      <c r="B78" s="10" t="s">
        <v>1299</v>
      </c>
      <c r="C78" s="11" t="s">
        <v>1300</v>
      </c>
      <c r="D78" s="7" t="s">
        <v>17</v>
      </c>
      <c r="E78" s="12">
        <v>2500000</v>
      </c>
      <c r="F78" s="13">
        <v>2503.6</v>
      </c>
      <c r="G78" s="13">
        <v>2.73</v>
      </c>
      <c r="H78" s="14">
        <v>7.3800000000000004E-2</v>
      </c>
    </row>
    <row r="79" spans="1:8" ht="13.15" customHeight="1" x14ac:dyDescent="0.25">
      <c r="A79" s="1" t="s">
        <v>1076</v>
      </c>
      <c r="B79" s="10" t="s">
        <v>1077</v>
      </c>
      <c r="C79" s="11" t="s">
        <v>1078</v>
      </c>
      <c r="D79" s="7" t="s">
        <v>536</v>
      </c>
      <c r="E79" s="12">
        <v>2500000</v>
      </c>
      <c r="F79" s="13">
        <v>2498.12</v>
      </c>
      <c r="G79" s="13">
        <v>2.72</v>
      </c>
      <c r="H79" s="14">
        <v>8.5199999999999998E-2</v>
      </c>
    </row>
    <row r="80" spans="1:8" ht="13.15" customHeight="1" x14ac:dyDescent="0.25">
      <c r="A80" s="1" t="s">
        <v>634</v>
      </c>
      <c r="B80" s="10" t="s">
        <v>635</v>
      </c>
      <c r="C80" s="11" t="s">
        <v>636</v>
      </c>
      <c r="D80" s="7" t="s">
        <v>532</v>
      </c>
      <c r="E80" s="12">
        <v>1500000</v>
      </c>
      <c r="F80" s="13">
        <v>1506.11</v>
      </c>
      <c r="G80" s="13">
        <v>1.64</v>
      </c>
      <c r="H80" s="14">
        <v>7.6799999999999993E-2</v>
      </c>
    </row>
    <row r="81" spans="1:8" ht="13.15" customHeight="1" x14ac:dyDescent="0.25">
      <c r="A81" s="1" t="s">
        <v>571</v>
      </c>
      <c r="B81" s="10" t="s">
        <v>572</v>
      </c>
      <c r="C81" s="11" t="s">
        <v>573</v>
      </c>
      <c r="D81" s="7" t="s">
        <v>21</v>
      </c>
      <c r="E81" s="12">
        <v>1550000</v>
      </c>
      <c r="F81" s="13">
        <v>1504.23</v>
      </c>
      <c r="G81" s="13">
        <v>1.64</v>
      </c>
      <c r="H81" s="14">
        <v>7.1400000000000005E-2</v>
      </c>
    </row>
    <row r="82" spans="1:8" ht="13.15" customHeight="1" x14ac:dyDescent="0.25">
      <c r="A82" s="1" t="s">
        <v>543</v>
      </c>
      <c r="B82" s="10" t="s">
        <v>544</v>
      </c>
      <c r="C82" s="11" t="s">
        <v>545</v>
      </c>
      <c r="D82" s="7" t="s">
        <v>17</v>
      </c>
      <c r="E82" s="12">
        <v>1000000</v>
      </c>
      <c r="F82" s="13">
        <v>1013.4</v>
      </c>
      <c r="G82" s="13">
        <v>1.1000000000000001</v>
      </c>
      <c r="H82" s="14">
        <v>8.0699999999999994E-2</v>
      </c>
    </row>
    <row r="83" spans="1:8" ht="13.15" customHeight="1" x14ac:dyDescent="0.25">
      <c r="A83" s="1" t="s">
        <v>942</v>
      </c>
      <c r="B83" s="10" t="s">
        <v>943</v>
      </c>
      <c r="C83" s="11" t="s">
        <v>944</v>
      </c>
      <c r="D83" s="7" t="s">
        <v>17</v>
      </c>
      <c r="E83" s="12">
        <v>1000000</v>
      </c>
      <c r="F83" s="13">
        <v>1002.17</v>
      </c>
      <c r="G83" s="13">
        <v>1.0900000000000001</v>
      </c>
      <c r="H83" s="14">
        <v>7.4499999999999997E-2</v>
      </c>
    </row>
    <row r="84" spans="1:8" ht="13.15" customHeight="1" x14ac:dyDescent="0.25">
      <c r="A84" s="1" t="s">
        <v>1070</v>
      </c>
      <c r="B84" s="10" t="s">
        <v>1071</v>
      </c>
      <c r="C84" s="11" t="s">
        <v>1072</v>
      </c>
      <c r="D84" s="7" t="s">
        <v>17</v>
      </c>
      <c r="E84" s="12">
        <v>1000000</v>
      </c>
      <c r="F84" s="13">
        <v>1001.79</v>
      </c>
      <c r="G84" s="13">
        <v>1.0900000000000001</v>
      </c>
      <c r="H84" s="14">
        <v>7.46E-2</v>
      </c>
    </row>
    <row r="85" spans="1:8" ht="13.15" customHeight="1" x14ac:dyDescent="0.25">
      <c r="A85" s="1" t="s">
        <v>533</v>
      </c>
      <c r="B85" s="10" t="s">
        <v>534</v>
      </c>
      <c r="C85" s="11" t="s">
        <v>535</v>
      </c>
      <c r="D85" s="7" t="s">
        <v>536</v>
      </c>
      <c r="E85" s="12">
        <v>1000000</v>
      </c>
      <c r="F85" s="13">
        <v>1000.51</v>
      </c>
      <c r="G85" s="13">
        <v>1.0900000000000001</v>
      </c>
      <c r="H85" s="14">
        <v>9.5000000000000001E-2</v>
      </c>
    </row>
    <row r="86" spans="1:8" ht="13.15" customHeight="1" x14ac:dyDescent="0.25">
      <c r="A86" s="1" t="s">
        <v>1131</v>
      </c>
      <c r="B86" s="10" t="s">
        <v>1077</v>
      </c>
      <c r="C86" s="11" t="s">
        <v>1132</v>
      </c>
      <c r="D86" s="7" t="s">
        <v>536</v>
      </c>
      <c r="E86" s="12">
        <v>1000000</v>
      </c>
      <c r="F86" s="13">
        <v>999.48</v>
      </c>
      <c r="G86" s="13">
        <v>1.0900000000000001</v>
      </c>
      <c r="H86" s="14">
        <v>8.5199999999999998E-2</v>
      </c>
    </row>
    <row r="87" spans="1:8" ht="13.15" customHeight="1" x14ac:dyDescent="0.25">
      <c r="A87" s="1" t="s">
        <v>650</v>
      </c>
      <c r="B87" s="10" t="s">
        <v>651</v>
      </c>
      <c r="C87" s="11" t="s">
        <v>652</v>
      </c>
      <c r="D87" s="7" t="s">
        <v>599</v>
      </c>
      <c r="E87" s="12">
        <v>1000000</v>
      </c>
      <c r="F87" s="13">
        <v>989.41</v>
      </c>
      <c r="G87" s="13">
        <v>1.08</v>
      </c>
      <c r="H87" s="14">
        <v>7.6700000000000004E-2</v>
      </c>
    </row>
    <row r="88" spans="1:8" ht="13.15" customHeight="1" x14ac:dyDescent="0.25">
      <c r="A88" s="1" t="s">
        <v>948</v>
      </c>
      <c r="B88" s="10" t="s">
        <v>949</v>
      </c>
      <c r="C88" s="11" t="s">
        <v>950</v>
      </c>
      <c r="D88" s="7" t="s">
        <v>21</v>
      </c>
      <c r="E88" s="12">
        <v>1000000</v>
      </c>
      <c r="F88" s="13">
        <v>973.08</v>
      </c>
      <c r="G88" s="13">
        <v>1.06</v>
      </c>
      <c r="H88" s="14">
        <v>7.6100000000000001E-2</v>
      </c>
    </row>
    <row r="89" spans="1:8" ht="13.15" customHeight="1" x14ac:dyDescent="0.25">
      <c r="A89" s="1" t="s">
        <v>1261</v>
      </c>
      <c r="B89" s="10" t="s">
        <v>1262</v>
      </c>
      <c r="C89" s="11" t="s">
        <v>1263</v>
      </c>
      <c r="D89" s="7" t="s">
        <v>21</v>
      </c>
      <c r="E89" s="12">
        <v>1000000</v>
      </c>
      <c r="F89" s="13">
        <v>966.67</v>
      </c>
      <c r="G89" s="13">
        <v>1.05</v>
      </c>
      <c r="H89" s="14">
        <v>7.5700000000000003E-2</v>
      </c>
    </row>
    <row r="90" spans="1:8" ht="13.15" customHeight="1" x14ac:dyDescent="0.25">
      <c r="A90" s="1" t="s">
        <v>628</v>
      </c>
      <c r="B90" s="10" t="s">
        <v>629</v>
      </c>
      <c r="C90" s="11" t="s">
        <v>630</v>
      </c>
      <c r="D90" s="7" t="s">
        <v>612</v>
      </c>
      <c r="E90" s="12">
        <v>700000</v>
      </c>
      <c r="F90" s="13">
        <v>696.64</v>
      </c>
      <c r="G90" s="13">
        <v>0.76</v>
      </c>
      <c r="H90" s="14">
        <v>8.9399999999999993E-2</v>
      </c>
    </row>
    <row r="91" spans="1:8" ht="13.15" customHeight="1" x14ac:dyDescent="0.25">
      <c r="A91" s="1" t="s">
        <v>616</v>
      </c>
      <c r="B91" s="10" t="s">
        <v>617</v>
      </c>
      <c r="C91" s="11" t="s">
        <v>618</v>
      </c>
      <c r="D91" s="7" t="s">
        <v>536</v>
      </c>
      <c r="E91" s="12">
        <v>500000</v>
      </c>
      <c r="F91" s="13">
        <v>502.71</v>
      </c>
      <c r="G91" s="13">
        <v>0.55000000000000004</v>
      </c>
      <c r="H91" s="14">
        <v>8.1699999999999995E-2</v>
      </c>
    </row>
    <row r="92" spans="1:8" ht="13.15" customHeight="1" x14ac:dyDescent="0.25">
      <c r="A92" s="1" t="s">
        <v>1301</v>
      </c>
      <c r="B92" s="10" t="s">
        <v>1302</v>
      </c>
      <c r="C92" s="11" t="s">
        <v>1303</v>
      </c>
      <c r="D92" s="7" t="s">
        <v>17</v>
      </c>
      <c r="E92" s="12">
        <v>500000</v>
      </c>
      <c r="F92" s="13">
        <v>502.07</v>
      </c>
      <c r="G92" s="13">
        <v>0.55000000000000004</v>
      </c>
      <c r="H92" s="14">
        <v>7.4300000000000005E-2</v>
      </c>
    </row>
    <row r="93" spans="1:8" ht="13.15" customHeight="1" x14ac:dyDescent="0.25">
      <c r="A93" s="1" t="s">
        <v>1061</v>
      </c>
      <c r="B93" s="10" t="s">
        <v>1062</v>
      </c>
      <c r="C93" s="11" t="s">
        <v>1063</v>
      </c>
      <c r="D93" s="7" t="s">
        <v>17</v>
      </c>
      <c r="E93" s="12">
        <v>500000</v>
      </c>
      <c r="F93" s="13">
        <v>501.61</v>
      </c>
      <c r="G93" s="13">
        <v>0.55000000000000004</v>
      </c>
      <c r="H93" s="14">
        <v>7.8399999999999997E-2</v>
      </c>
    </row>
    <row r="94" spans="1:8" ht="13.15" customHeight="1" x14ac:dyDescent="0.25">
      <c r="A94" s="1" t="s">
        <v>945</v>
      </c>
      <c r="B94" s="10" t="s">
        <v>946</v>
      </c>
      <c r="C94" s="11" t="s">
        <v>947</v>
      </c>
      <c r="D94" s="7" t="s">
        <v>21</v>
      </c>
      <c r="E94" s="12">
        <v>500000</v>
      </c>
      <c r="F94" s="13">
        <v>492.75</v>
      </c>
      <c r="G94" s="13">
        <v>0.54</v>
      </c>
      <c r="H94" s="14">
        <v>7.5800000000000006E-2</v>
      </c>
    </row>
    <row r="95" spans="1:8" ht="13.15" customHeight="1" x14ac:dyDescent="0.25">
      <c r="A95" s="1" t="s">
        <v>1055</v>
      </c>
      <c r="B95" s="10" t="s">
        <v>1056</v>
      </c>
      <c r="C95" s="11" t="s">
        <v>1057</v>
      </c>
      <c r="D95" s="7" t="s">
        <v>21</v>
      </c>
      <c r="E95" s="12">
        <v>500000</v>
      </c>
      <c r="F95" s="13">
        <v>491.74</v>
      </c>
      <c r="G95" s="13">
        <v>0.54</v>
      </c>
      <c r="H95" s="14">
        <v>7.5700000000000003E-2</v>
      </c>
    </row>
    <row r="96" spans="1:8" ht="13.15" customHeight="1" x14ac:dyDescent="0.25">
      <c r="A96" s="1" t="s">
        <v>574</v>
      </c>
      <c r="B96" s="10" t="s">
        <v>575</v>
      </c>
      <c r="C96" s="11" t="s">
        <v>576</v>
      </c>
      <c r="D96" s="7" t="s">
        <v>21</v>
      </c>
      <c r="E96" s="12">
        <v>500000</v>
      </c>
      <c r="F96" s="13">
        <v>457.15</v>
      </c>
      <c r="G96" s="13">
        <v>0.5</v>
      </c>
      <c r="H96" s="14">
        <v>7.7299999999999994E-2</v>
      </c>
    </row>
    <row r="97" spans="1:8" ht="13.15" customHeight="1" x14ac:dyDescent="0.25">
      <c r="A97" s="1" t="s">
        <v>555</v>
      </c>
      <c r="B97" s="10" t="s">
        <v>556</v>
      </c>
      <c r="C97" s="11" t="s">
        <v>557</v>
      </c>
      <c r="D97" s="7" t="s">
        <v>17</v>
      </c>
      <c r="E97" s="12">
        <v>250000</v>
      </c>
      <c r="F97" s="13">
        <v>250.16</v>
      </c>
      <c r="G97" s="13">
        <v>0.27</v>
      </c>
      <c r="H97" s="14">
        <v>7.4300000000000005E-2</v>
      </c>
    </row>
    <row r="98" spans="1:8" ht="13.15" customHeight="1" x14ac:dyDescent="0.25">
      <c r="A98" s="1" t="s">
        <v>1119</v>
      </c>
      <c r="B98" s="10" t="s">
        <v>1120</v>
      </c>
      <c r="C98" s="11" t="s">
        <v>1121</v>
      </c>
      <c r="D98" s="7" t="s">
        <v>17</v>
      </c>
      <c r="E98" s="12">
        <v>150000</v>
      </c>
      <c r="F98" s="13">
        <v>150.07</v>
      </c>
      <c r="G98" s="13">
        <v>0.16</v>
      </c>
      <c r="H98" s="14">
        <v>6.5000000000000002E-2</v>
      </c>
    </row>
    <row r="99" spans="1:8" ht="13.15" customHeight="1" x14ac:dyDescent="0.25">
      <c r="A99" s="1" t="s">
        <v>672</v>
      </c>
      <c r="B99" s="10" t="s">
        <v>673</v>
      </c>
      <c r="C99" s="11" t="s">
        <v>674</v>
      </c>
      <c r="D99" s="7" t="s">
        <v>17</v>
      </c>
      <c r="E99" s="12">
        <v>100000</v>
      </c>
      <c r="F99" s="13">
        <v>99.68</v>
      </c>
      <c r="G99" s="13">
        <v>0.11</v>
      </c>
      <c r="H99" s="14">
        <v>7.0800000000000002E-2</v>
      </c>
    </row>
    <row r="100" spans="1:8" ht="13.15" customHeight="1" x14ac:dyDescent="0.25">
      <c r="A100" s="2"/>
      <c r="B100" s="6" t="s">
        <v>22</v>
      </c>
      <c r="C100" s="7"/>
      <c r="D100" s="7"/>
      <c r="E100" s="7"/>
      <c r="F100" s="15">
        <v>20103.150000000001</v>
      </c>
      <c r="G100" s="15">
        <v>21.91</v>
      </c>
      <c r="H100" s="16"/>
    </row>
    <row r="101" spans="1:8" ht="13.15" customHeight="1" x14ac:dyDescent="0.25">
      <c r="A101" s="2"/>
      <c r="B101" s="17" t="s">
        <v>23</v>
      </c>
      <c r="C101" s="18"/>
      <c r="D101" s="18"/>
      <c r="E101" s="19"/>
      <c r="F101" s="20" t="s">
        <v>24</v>
      </c>
      <c r="G101" s="20" t="s">
        <v>24</v>
      </c>
      <c r="H101" s="21"/>
    </row>
    <row r="102" spans="1:8" ht="13.15" customHeight="1" x14ac:dyDescent="0.25">
      <c r="A102" s="2"/>
      <c r="B102" s="22" t="s">
        <v>22</v>
      </c>
      <c r="C102" s="23"/>
      <c r="D102" s="23"/>
      <c r="E102" s="20"/>
      <c r="F102" s="20" t="s">
        <v>24</v>
      </c>
      <c r="G102" s="20" t="s">
        <v>24</v>
      </c>
      <c r="H102" s="21"/>
    </row>
    <row r="103" spans="1:8" ht="13.15" customHeight="1" x14ac:dyDescent="0.25">
      <c r="A103" s="2"/>
      <c r="B103" s="17" t="s">
        <v>25</v>
      </c>
      <c r="C103" s="18"/>
      <c r="D103" s="18"/>
      <c r="E103" s="19"/>
      <c r="F103" s="20" t="s">
        <v>24</v>
      </c>
      <c r="G103" s="20" t="s">
        <v>24</v>
      </c>
      <c r="H103" s="21"/>
    </row>
    <row r="104" spans="1:8" ht="13.15" customHeight="1" x14ac:dyDescent="0.25">
      <c r="A104" s="2"/>
      <c r="B104" s="22" t="s">
        <v>22</v>
      </c>
      <c r="C104" s="23"/>
      <c r="D104" s="23"/>
      <c r="E104" s="20"/>
      <c r="F104" s="20" t="s">
        <v>24</v>
      </c>
      <c r="G104" s="20" t="s">
        <v>24</v>
      </c>
      <c r="H104" s="21"/>
    </row>
    <row r="105" spans="1:8" ht="13.15" customHeight="1" x14ac:dyDescent="0.25">
      <c r="A105" s="2"/>
      <c r="B105" s="17" t="s">
        <v>26</v>
      </c>
      <c r="C105" s="18"/>
      <c r="D105" s="18"/>
      <c r="E105" s="24"/>
      <c r="F105" s="15">
        <v>20103.150000000001</v>
      </c>
      <c r="G105" s="15">
        <v>21.91</v>
      </c>
      <c r="H105" s="21"/>
    </row>
    <row r="106" spans="1:8" ht="13.15" customHeight="1" x14ac:dyDescent="0.25">
      <c r="A106" s="2"/>
      <c r="B106" s="6" t="s">
        <v>27</v>
      </c>
      <c r="C106" s="7"/>
      <c r="D106" s="7"/>
      <c r="E106" s="7"/>
      <c r="F106" s="7"/>
      <c r="G106" s="7"/>
      <c r="H106" s="8"/>
    </row>
    <row r="107" spans="1:8" ht="13.15" customHeight="1" x14ac:dyDescent="0.25">
      <c r="A107" s="2"/>
      <c r="B107" s="6" t="s">
        <v>117</v>
      </c>
      <c r="C107" s="9"/>
      <c r="D107" s="9"/>
      <c r="E107" s="7"/>
      <c r="F107" s="7"/>
      <c r="G107" s="7"/>
      <c r="H107" s="8"/>
    </row>
    <row r="108" spans="1:8" ht="13.15" customHeight="1" x14ac:dyDescent="0.25">
      <c r="A108" s="1" t="s">
        <v>118</v>
      </c>
      <c r="B108" s="10" t="s">
        <v>119</v>
      </c>
      <c r="C108" s="11"/>
      <c r="D108" s="7"/>
      <c r="E108" s="12"/>
      <c r="F108" s="13">
        <v>4734.84</v>
      </c>
      <c r="G108" s="13">
        <v>5.16</v>
      </c>
      <c r="H108" s="14">
        <v>5.2600000000000001E-2</v>
      </c>
    </row>
    <row r="109" spans="1:8" ht="13.15" customHeight="1" x14ac:dyDescent="0.25">
      <c r="A109" s="2"/>
      <c r="B109" s="6" t="s">
        <v>22</v>
      </c>
      <c r="C109" s="7"/>
      <c r="D109" s="7"/>
      <c r="E109" s="7"/>
      <c r="F109" s="15">
        <v>4734.84</v>
      </c>
      <c r="G109" s="15">
        <v>5.16</v>
      </c>
      <c r="H109" s="16"/>
    </row>
    <row r="110" spans="1:8" ht="13.15" customHeight="1" x14ac:dyDescent="0.25">
      <c r="A110" s="2"/>
      <c r="B110" s="58" t="s">
        <v>26</v>
      </c>
      <c r="C110" s="59"/>
      <c r="D110" s="59"/>
      <c r="E110" s="57"/>
      <c r="F110" s="60">
        <v>4734.84</v>
      </c>
      <c r="G110" s="60">
        <v>5.16</v>
      </c>
      <c r="H110" s="61"/>
    </row>
    <row r="111" spans="1:8" ht="13.15" customHeight="1" x14ac:dyDescent="0.25">
      <c r="A111" s="2"/>
      <c r="B111" s="69" t="s">
        <v>1533</v>
      </c>
      <c r="C111" s="70"/>
      <c r="D111" s="70"/>
      <c r="E111" s="62"/>
      <c r="F111" s="71">
        <v>70.47</v>
      </c>
      <c r="G111" s="71">
        <v>0.08</v>
      </c>
      <c r="H111" s="73"/>
    </row>
    <row r="112" spans="1:8" ht="13.15" customHeight="1" x14ac:dyDescent="0.25">
      <c r="A112" s="2"/>
      <c r="B112" s="64" t="s">
        <v>125</v>
      </c>
      <c r="C112" s="65"/>
      <c r="D112" s="65"/>
      <c r="E112" s="66"/>
      <c r="F112" s="67">
        <v>1284.08</v>
      </c>
      <c r="G112" s="67">
        <v>1.41</v>
      </c>
      <c r="H112" s="68"/>
    </row>
    <row r="113" spans="1:8" ht="13.15" customHeight="1" x14ac:dyDescent="0.25">
      <c r="A113" s="2"/>
      <c r="B113" s="74" t="s">
        <v>125</v>
      </c>
      <c r="C113" s="63"/>
      <c r="D113" s="63"/>
      <c r="E113" s="7"/>
      <c r="F113" s="75">
        <v>1354.55</v>
      </c>
      <c r="G113" s="75">
        <v>1.49</v>
      </c>
      <c r="H113" s="76"/>
    </row>
    <row r="114" spans="1:8" ht="13.15" customHeight="1" x14ac:dyDescent="0.25">
      <c r="A114" s="2"/>
      <c r="B114" s="28" t="s">
        <v>126</v>
      </c>
      <c r="C114" s="29"/>
      <c r="D114" s="29"/>
      <c r="E114" s="29"/>
      <c r="F114" s="30">
        <v>91731.18</v>
      </c>
      <c r="G114" s="31">
        <v>100</v>
      </c>
      <c r="H114" s="32"/>
    </row>
    <row r="115" spans="1:8" ht="13.15" customHeight="1" x14ac:dyDescent="0.25">
      <c r="A115" s="2"/>
      <c r="B115" s="176"/>
      <c r="C115" s="176"/>
      <c r="D115" s="176"/>
      <c r="E115" s="176"/>
      <c r="F115" s="176"/>
      <c r="G115" s="176"/>
      <c r="H115" s="2"/>
    </row>
    <row r="116" spans="1:8" ht="13.15" customHeight="1" x14ac:dyDescent="0.25">
      <c r="A116" s="2"/>
      <c r="B116" s="177" t="s">
        <v>591</v>
      </c>
      <c r="C116" s="177"/>
      <c r="D116" s="177"/>
      <c r="E116" s="177"/>
      <c r="F116" s="2"/>
      <c r="G116" s="2"/>
      <c r="H116" s="2"/>
    </row>
    <row r="117" spans="1:8" ht="13.15" customHeight="1" x14ac:dyDescent="0.25">
      <c r="A117" s="2"/>
      <c r="B117" s="177" t="s">
        <v>127</v>
      </c>
      <c r="C117" s="177"/>
      <c r="D117" s="177"/>
      <c r="E117" s="177"/>
      <c r="F117" s="2"/>
      <c r="G117" s="2"/>
      <c r="H117" s="2"/>
    </row>
    <row r="118" spans="1:8" ht="25.9" customHeight="1" x14ac:dyDescent="0.25">
      <c r="A118" s="2"/>
      <c r="B118" s="177" t="s">
        <v>128</v>
      </c>
      <c r="C118" s="177"/>
      <c r="D118" s="177"/>
      <c r="E118" s="177"/>
      <c r="F118" s="2"/>
      <c r="G118" s="2"/>
      <c r="H118" s="2"/>
    </row>
    <row r="120" spans="1:8" s="77" customFormat="1" ht="14.25" x14ac:dyDescent="0.2">
      <c r="B120" s="183" t="s">
        <v>1539</v>
      </c>
      <c r="C120" s="183"/>
      <c r="D120" s="183"/>
      <c r="E120" s="183"/>
      <c r="F120" s="78"/>
      <c r="G120" s="78"/>
    </row>
    <row r="121" spans="1:8" s="77" customFormat="1" ht="14.65" customHeight="1" x14ac:dyDescent="0.2">
      <c r="B121" s="79" t="s">
        <v>1540</v>
      </c>
      <c r="C121" s="79"/>
      <c r="D121" s="79"/>
      <c r="E121" s="79"/>
      <c r="F121" s="79"/>
      <c r="G121" s="79"/>
    </row>
    <row r="122" spans="1:8" s="77" customFormat="1" ht="14.65" customHeight="1" x14ac:dyDescent="0.2">
      <c r="B122" s="79" t="s">
        <v>1541</v>
      </c>
      <c r="C122" s="79"/>
      <c r="D122" s="79"/>
      <c r="E122" s="79"/>
      <c r="F122" s="79"/>
      <c r="G122" s="102"/>
    </row>
    <row r="123" spans="1:8" s="77" customFormat="1" ht="14.25" customHeight="1" x14ac:dyDescent="0.2">
      <c r="B123" s="79" t="s">
        <v>1542</v>
      </c>
      <c r="C123" s="79"/>
      <c r="D123" s="79"/>
      <c r="E123" s="79"/>
      <c r="F123" s="102"/>
      <c r="G123" s="102"/>
    </row>
    <row r="124" spans="1:8" s="77" customFormat="1" ht="14.25" x14ac:dyDescent="0.2">
      <c r="B124" s="81"/>
      <c r="C124" s="82"/>
      <c r="D124" s="82"/>
      <c r="E124" s="78"/>
      <c r="F124" s="78"/>
      <c r="G124" s="78"/>
    </row>
    <row r="125" spans="1:8" s="77" customFormat="1" ht="14.25" x14ac:dyDescent="0.2">
      <c r="B125" s="83" t="s">
        <v>1543</v>
      </c>
      <c r="C125" s="84" t="s">
        <v>1544</v>
      </c>
      <c r="D125" s="84" t="s">
        <v>1545</v>
      </c>
      <c r="E125" s="78"/>
      <c r="F125" s="86"/>
      <c r="G125" s="78"/>
    </row>
    <row r="126" spans="1:8" s="77" customFormat="1" ht="14.25" x14ac:dyDescent="0.2">
      <c r="B126" s="87" t="s">
        <v>1546</v>
      </c>
      <c r="C126" s="88">
        <v>15.8659</v>
      </c>
      <c r="D126" s="88">
        <v>16.1904</v>
      </c>
      <c r="E126" s="78"/>
      <c r="F126" s="78"/>
      <c r="G126" s="78"/>
    </row>
    <row r="127" spans="1:8" s="77" customFormat="1" ht="14.25" x14ac:dyDescent="0.2">
      <c r="B127" s="87" t="s">
        <v>1563</v>
      </c>
      <c r="C127" s="88">
        <v>12.7423</v>
      </c>
      <c r="D127" s="88">
        <v>13.0029</v>
      </c>
      <c r="E127" s="78"/>
      <c r="F127" s="78"/>
      <c r="G127" s="78"/>
    </row>
    <row r="128" spans="1:8" s="77" customFormat="1" ht="14.25" x14ac:dyDescent="0.2">
      <c r="B128" s="87" t="s">
        <v>1549</v>
      </c>
      <c r="C128" s="88">
        <v>14.6633</v>
      </c>
      <c r="D128" s="88">
        <v>14.943</v>
      </c>
      <c r="E128" s="78"/>
      <c r="F128" s="78"/>
      <c r="G128" s="78"/>
    </row>
    <row r="129" spans="2:7" s="77" customFormat="1" ht="14.25" x14ac:dyDescent="0.2">
      <c r="B129" s="87" t="s">
        <v>1564</v>
      </c>
      <c r="C129" s="88">
        <v>11.612500000000001</v>
      </c>
      <c r="D129" s="88">
        <v>11.8339</v>
      </c>
      <c r="E129" s="78"/>
      <c r="F129" s="78"/>
      <c r="G129" s="78"/>
    </row>
    <row r="130" spans="2:7" s="77" customFormat="1" ht="14.25" x14ac:dyDescent="0.2">
      <c r="B130" s="81"/>
      <c r="C130" s="101"/>
      <c r="D130" s="101"/>
      <c r="E130" s="78"/>
      <c r="F130" s="78"/>
      <c r="G130" s="78"/>
    </row>
    <row r="131" spans="2:7" s="77" customFormat="1" ht="14.25" x14ac:dyDescent="0.2">
      <c r="B131" s="91" t="s">
        <v>1565</v>
      </c>
      <c r="F131" s="78"/>
      <c r="G131" s="78"/>
    </row>
    <row r="132" spans="2:7" s="77" customFormat="1" ht="14.65" customHeight="1" x14ac:dyDescent="0.2">
      <c r="B132" s="79" t="s">
        <v>1557</v>
      </c>
      <c r="C132" s="79"/>
      <c r="D132" s="85"/>
    </row>
    <row r="133" spans="2:7" s="77" customFormat="1" ht="14.65" customHeight="1" x14ac:dyDescent="0.2">
      <c r="B133" s="79" t="s">
        <v>1558</v>
      </c>
      <c r="C133" s="79"/>
      <c r="D133" s="79"/>
    </row>
    <row r="134" spans="2:7" s="77" customFormat="1" ht="14.25" x14ac:dyDescent="0.2">
      <c r="B134" s="79" t="s">
        <v>1559</v>
      </c>
      <c r="C134" s="79"/>
      <c r="D134" s="79"/>
    </row>
    <row r="135" spans="2:7" s="77" customFormat="1" ht="14.25" x14ac:dyDescent="0.2">
      <c r="B135" s="91" t="s">
        <v>1625</v>
      </c>
      <c r="C135" s="85"/>
      <c r="D135" s="85"/>
    </row>
    <row r="136" spans="2:7" s="77" customFormat="1" ht="14.25" x14ac:dyDescent="0.2">
      <c r="B136" s="79" t="s">
        <v>1560</v>
      </c>
      <c r="C136" s="79"/>
      <c r="D136" s="79"/>
    </row>
    <row r="137" spans="2:7" s="77" customFormat="1" ht="14.25" x14ac:dyDescent="0.2">
      <c r="B137" s="81"/>
      <c r="C137" s="81"/>
      <c r="D137" s="81"/>
      <c r="E137" s="81"/>
    </row>
    <row r="138" spans="2:7" s="77" customFormat="1" ht="14.25" x14ac:dyDescent="0.2"/>
    <row r="139" spans="2:7" s="77" customFormat="1" x14ac:dyDescent="0.2">
      <c r="B139" s="188" t="s">
        <v>130</v>
      </c>
      <c r="C139" s="98" t="s">
        <v>131</v>
      </c>
      <c r="D139" s="181" t="s">
        <v>132</v>
      </c>
      <c r="E139" s="181" t="s">
        <v>133</v>
      </c>
      <c r="F139" s="181" t="s">
        <v>134</v>
      </c>
    </row>
    <row r="140" spans="2:7" s="77" customFormat="1" ht="30" x14ac:dyDescent="0.2">
      <c r="B140" s="189"/>
      <c r="C140" s="99" t="s">
        <v>135</v>
      </c>
      <c r="D140" s="182"/>
      <c r="E140" s="182"/>
      <c r="F140" s="182"/>
    </row>
    <row r="141" spans="2:7" s="77" customFormat="1" ht="128.25" x14ac:dyDescent="0.2">
      <c r="B141" s="122" t="s">
        <v>1626</v>
      </c>
      <c r="C141" s="100" t="s">
        <v>1627</v>
      </c>
      <c r="D141" s="100"/>
      <c r="E141" s="100" t="s">
        <v>1304</v>
      </c>
      <c r="F141" s="100"/>
    </row>
    <row r="142" spans="2:7" s="77" customFormat="1" ht="14.25" x14ac:dyDescent="0.2">
      <c r="C142" s="77" t="s">
        <v>137</v>
      </c>
    </row>
  </sheetData>
  <mergeCells count="14">
    <mergeCell ref="F139:F140"/>
    <mergeCell ref="B120:E120"/>
    <mergeCell ref="B139:B140"/>
    <mergeCell ref="D139:D140"/>
    <mergeCell ref="E139:E140"/>
    <mergeCell ref="B115:G115"/>
    <mergeCell ref="B116:E116"/>
    <mergeCell ref="B117:E117"/>
    <mergeCell ref="B118:E118"/>
    <mergeCell ref="B1:H1"/>
    <mergeCell ref="B2:H2"/>
    <mergeCell ref="B3:H3"/>
    <mergeCell ref="B4:H4"/>
    <mergeCell ref="B5:H5"/>
  </mergeCells>
  <pageMargins left="0" right="0" top="0" bottom="0" header="0" footer="0"/>
  <pageSetup orientation="portrait"/>
  <headerFooter>
    <oddFooter xml:space="preserve">&amp;C_x000D_&amp;1#&amp;"Aptos"&amp;10&amp;K000000  For internal use only 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outlinePr summaryBelow="0"/>
  </sheetPr>
  <dimension ref="A1:H111"/>
  <sheetViews>
    <sheetView zoomScale="85" zoomScaleNormal="85" workbookViewId="0">
      <selection activeCell="B1" sqref="B1:H1"/>
    </sheetView>
  </sheetViews>
  <sheetFormatPr defaultRowHeight="15" x14ac:dyDescent="0.25"/>
  <cols>
    <col min="1" max="1" width="3.28515625" customWidth="1"/>
    <col min="2" max="2" width="41.7109375" customWidth="1"/>
    <col min="3" max="3" width="35" customWidth="1"/>
    <col min="4" max="6" width="30" customWidth="1"/>
    <col min="7" max="8" width="20" customWidth="1"/>
  </cols>
  <sheetData>
    <row r="1" spans="1:8" ht="19.899999999999999" customHeight="1" x14ac:dyDescent="0.25">
      <c r="A1" s="1" t="s">
        <v>138</v>
      </c>
      <c r="B1" s="178" t="s">
        <v>1</v>
      </c>
      <c r="C1" s="178"/>
      <c r="D1" s="178"/>
      <c r="E1" s="178"/>
      <c r="F1" s="178"/>
      <c r="G1" s="178"/>
      <c r="H1" s="178"/>
    </row>
    <row r="2" spans="1:8" ht="19.899999999999999" customHeight="1" x14ac:dyDescent="0.25">
      <c r="A2" s="2"/>
      <c r="B2" s="178" t="s">
        <v>2</v>
      </c>
      <c r="C2" s="178"/>
      <c r="D2" s="178"/>
      <c r="E2" s="178"/>
      <c r="F2" s="178"/>
      <c r="G2" s="178"/>
      <c r="H2" s="178"/>
    </row>
    <row r="3" spans="1:8" ht="19.899999999999999" customHeight="1" x14ac:dyDescent="0.25">
      <c r="A3" s="2"/>
      <c r="B3" s="178" t="s">
        <v>139</v>
      </c>
      <c r="C3" s="178"/>
      <c r="D3" s="178"/>
      <c r="E3" s="178"/>
      <c r="F3" s="178"/>
      <c r="G3" s="178"/>
      <c r="H3" s="178"/>
    </row>
    <row r="4" spans="1:8" ht="19.899999999999999" customHeight="1" x14ac:dyDescent="0.25">
      <c r="A4" s="2"/>
      <c r="B4" s="179" t="s">
        <v>140</v>
      </c>
      <c r="C4" s="179"/>
      <c r="D4" s="179"/>
      <c r="E4" s="179"/>
      <c r="F4" s="179"/>
      <c r="G4" s="179"/>
      <c r="H4" s="179"/>
    </row>
    <row r="5" spans="1:8" ht="13.15" customHeight="1" x14ac:dyDescent="0.25">
      <c r="A5" s="2"/>
      <c r="B5" s="180"/>
      <c r="C5" s="180"/>
      <c r="D5" s="180"/>
      <c r="E5" s="180"/>
      <c r="F5" s="180"/>
      <c r="G5" s="180"/>
      <c r="H5" s="180"/>
    </row>
    <row r="6" spans="1:8" ht="28.15" customHeight="1" x14ac:dyDescent="0.25">
      <c r="A6" s="2"/>
      <c r="B6" s="3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5" t="s">
        <v>11</v>
      </c>
    </row>
    <row r="7" spans="1:8" ht="13.15" customHeight="1" x14ac:dyDescent="0.25">
      <c r="A7" s="2"/>
      <c r="B7" s="6" t="s">
        <v>141</v>
      </c>
      <c r="C7" s="7"/>
      <c r="D7" s="7"/>
      <c r="E7" s="7"/>
      <c r="F7" s="7"/>
      <c r="G7" s="7"/>
      <c r="H7" s="8"/>
    </row>
    <row r="8" spans="1:8" ht="13.15" customHeight="1" x14ac:dyDescent="0.25">
      <c r="A8" s="2"/>
      <c r="B8" s="6" t="s">
        <v>13</v>
      </c>
      <c r="C8" s="9"/>
      <c r="D8" s="9"/>
      <c r="E8" s="7"/>
      <c r="F8" s="7"/>
      <c r="G8" s="7"/>
      <c r="H8" s="8"/>
    </row>
    <row r="9" spans="1:8" ht="13.15" customHeight="1" x14ac:dyDescent="0.25">
      <c r="A9" s="1" t="s">
        <v>142</v>
      </c>
      <c r="B9" s="10" t="s">
        <v>143</v>
      </c>
      <c r="C9" s="11" t="s">
        <v>144</v>
      </c>
      <c r="D9" s="7" t="s">
        <v>145</v>
      </c>
      <c r="E9" s="12">
        <v>609320</v>
      </c>
      <c r="F9" s="13">
        <v>8746.18</v>
      </c>
      <c r="G9" s="13">
        <v>9.67</v>
      </c>
      <c r="H9" s="14"/>
    </row>
    <row r="10" spans="1:8" ht="13.15" customHeight="1" x14ac:dyDescent="0.25">
      <c r="A10" s="1" t="s">
        <v>146</v>
      </c>
      <c r="B10" s="10" t="s">
        <v>147</v>
      </c>
      <c r="C10" s="11" t="s">
        <v>148</v>
      </c>
      <c r="D10" s="7" t="s">
        <v>145</v>
      </c>
      <c r="E10" s="12">
        <v>847000</v>
      </c>
      <c r="F10" s="13">
        <v>6336.83</v>
      </c>
      <c r="G10" s="13">
        <v>7.01</v>
      </c>
      <c r="H10" s="14"/>
    </row>
    <row r="11" spans="1:8" ht="13.15" customHeight="1" x14ac:dyDescent="0.25">
      <c r="A11" s="1" t="s">
        <v>149</v>
      </c>
      <c r="B11" s="10" t="s">
        <v>150</v>
      </c>
      <c r="C11" s="11" t="s">
        <v>151</v>
      </c>
      <c r="D11" s="7" t="s">
        <v>152</v>
      </c>
      <c r="E11" s="12">
        <v>202000</v>
      </c>
      <c r="F11" s="13">
        <v>3983.44</v>
      </c>
      <c r="G11" s="13">
        <v>4.4000000000000004</v>
      </c>
      <c r="H11" s="14"/>
    </row>
    <row r="12" spans="1:8" ht="13.15" customHeight="1" x14ac:dyDescent="0.25">
      <c r="A12" s="1" t="s">
        <v>153</v>
      </c>
      <c r="B12" s="10" t="s">
        <v>154</v>
      </c>
      <c r="C12" s="11" t="s">
        <v>155</v>
      </c>
      <c r="D12" s="7" t="s">
        <v>156</v>
      </c>
      <c r="E12" s="12">
        <v>308000</v>
      </c>
      <c r="F12" s="13">
        <v>3514.9</v>
      </c>
      <c r="G12" s="13">
        <v>3.89</v>
      </c>
      <c r="H12" s="14"/>
    </row>
    <row r="13" spans="1:8" ht="13.15" customHeight="1" x14ac:dyDescent="0.25">
      <c r="A13" s="1" t="s">
        <v>157</v>
      </c>
      <c r="B13" s="10" t="s">
        <v>158</v>
      </c>
      <c r="C13" s="11" t="s">
        <v>159</v>
      </c>
      <c r="D13" s="7" t="s">
        <v>160</v>
      </c>
      <c r="E13" s="12">
        <v>217500</v>
      </c>
      <c r="F13" s="13">
        <v>2844.47</v>
      </c>
      <c r="G13" s="13">
        <v>3.14</v>
      </c>
      <c r="H13" s="14"/>
    </row>
    <row r="14" spans="1:8" ht="13.15" customHeight="1" x14ac:dyDescent="0.25">
      <c r="A14" s="1" t="s">
        <v>161</v>
      </c>
      <c r="B14" s="10" t="s">
        <v>162</v>
      </c>
      <c r="C14" s="11" t="s">
        <v>163</v>
      </c>
      <c r="D14" s="7" t="s">
        <v>164</v>
      </c>
      <c r="E14" s="12">
        <v>65169</v>
      </c>
      <c r="F14" s="13">
        <v>2566.94</v>
      </c>
      <c r="G14" s="13">
        <v>2.84</v>
      </c>
      <c r="H14" s="14"/>
    </row>
    <row r="15" spans="1:8" ht="13.15" customHeight="1" x14ac:dyDescent="0.25">
      <c r="A15" s="1" t="s">
        <v>165</v>
      </c>
      <c r="B15" s="10" t="s">
        <v>166</v>
      </c>
      <c r="C15" s="11" t="s">
        <v>167</v>
      </c>
      <c r="D15" s="7" t="s">
        <v>168</v>
      </c>
      <c r="E15" s="12">
        <v>203589</v>
      </c>
      <c r="F15" s="13">
        <v>2300.7600000000002</v>
      </c>
      <c r="G15" s="13">
        <v>2.54</v>
      </c>
      <c r="H15" s="14"/>
    </row>
    <row r="16" spans="1:8" ht="13.15" customHeight="1" x14ac:dyDescent="0.25">
      <c r="A16" s="1" t="s">
        <v>169</v>
      </c>
      <c r="B16" s="10" t="s">
        <v>170</v>
      </c>
      <c r="C16" s="11" t="s">
        <v>171</v>
      </c>
      <c r="D16" s="7" t="s">
        <v>172</v>
      </c>
      <c r="E16" s="12">
        <v>51752</v>
      </c>
      <c r="F16" s="13">
        <v>2232.12</v>
      </c>
      <c r="G16" s="13">
        <v>2.4700000000000002</v>
      </c>
      <c r="H16" s="14"/>
    </row>
    <row r="17" spans="1:8" ht="13.15" customHeight="1" x14ac:dyDescent="0.25">
      <c r="A17" s="1" t="s">
        <v>173</v>
      </c>
      <c r="B17" s="10" t="s">
        <v>174</v>
      </c>
      <c r="C17" s="11" t="s">
        <v>175</v>
      </c>
      <c r="D17" s="7" t="s">
        <v>176</v>
      </c>
      <c r="E17" s="12">
        <v>102000</v>
      </c>
      <c r="F17" s="13">
        <v>2143.33</v>
      </c>
      <c r="G17" s="13">
        <v>2.37</v>
      </c>
      <c r="H17" s="14"/>
    </row>
    <row r="18" spans="1:8" ht="13.15" customHeight="1" x14ac:dyDescent="0.25">
      <c r="A18" s="1" t="s">
        <v>177</v>
      </c>
      <c r="B18" s="10" t="s">
        <v>178</v>
      </c>
      <c r="C18" s="11" t="s">
        <v>179</v>
      </c>
      <c r="D18" s="7" t="s">
        <v>168</v>
      </c>
      <c r="E18" s="12">
        <v>90000</v>
      </c>
      <c r="F18" s="13">
        <v>2129.04</v>
      </c>
      <c r="G18" s="13">
        <v>2.35</v>
      </c>
      <c r="H18" s="14"/>
    </row>
    <row r="19" spans="1:8" ht="13.15" customHeight="1" x14ac:dyDescent="0.25">
      <c r="A19" s="1" t="s">
        <v>180</v>
      </c>
      <c r="B19" s="10" t="s">
        <v>181</v>
      </c>
      <c r="C19" s="11" t="s">
        <v>182</v>
      </c>
      <c r="D19" s="7" t="s">
        <v>172</v>
      </c>
      <c r="E19" s="12">
        <v>14900</v>
      </c>
      <c r="F19" s="13">
        <v>2120.87</v>
      </c>
      <c r="G19" s="13">
        <v>2.34</v>
      </c>
      <c r="H19" s="14"/>
    </row>
    <row r="20" spans="1:8" ht="13.15" customHeight="1" x14ac:dyDescent="0.25">
      <c r="A20" s="1" t="s">
        <v>183</v>
      </c>
      <c r="B20" s="10" t="s">
        <v>184</v>
      </c>
      <c r="C20" s="11" t="s">
        <v>185</v>
      </c>
      <c r="D20" s="7" t="s">
        <v>145</v>
      </c>
      <c r="E20" s="12">
        <v>510000</v>
      </c>
      <c r="F20" s="13">
        <v>1990.53</v>
      </c>
      <c r="G20" s="13">
        <v>2.2000000000000002</v>
      </c>
      <c r="H20" s="14"/>
    </row>
    <row r="21" spans="1:8" ht="13.15" customHeight="1" x14ac:dyDescent="0.25">
      <c r="A21" s="1" t="s">
        <v>186</v>
      </c>
      <c r="B21" s="10" t="s">
        <v>187</v>
      </c>
      <c r="C21" s="11" t="s">
        <v>188</v>
      </c>
      <c r="D21" s="7" t="s">
        <v>145</v>
      </c>
      <c r="E21" s="12">
        <v>156000</v>
      </c>
      <c r="F21" s="13">
        <v>1918.02</v>
      </c>
      <c r="G21" s="13">
        <v>2.12</v>
      </c>
      <c r="H21" s="14"/>
    </row>
    <row r="22" spans="1:8" ht="13.15" customHeight="1" x14ac:dyDescent="0.25">
      <c r="A22" s="1" t="s">
        <v>189</v>
      </c>
      <c r="B22" s="10" t="s">
        <v>190</v>
      </c>
      <c r="C22" s="11" t="s">
        <v>191</v>
      </c>
      <c r="D22" s="7" t="s">
        <v>192</v>
      </c>
      <c r="E22" s="12">
        <v>45000</v>
      </c>
      <c r="F22" s="13">
        <v>1764.45</v>
      </c>
      <c r="G22" s="13">
        <v>1.95</v>
      </c>
      <c r="H22" s="14"/>
    </row>
    <row r="23" spans="1:8" ht="13.15" customHeight="1" x14ac:dyDescent="0.25">
      <c r="A23" s="1" t="s">
        <v>193</v>
      </c>
      <c r="B23" s="10" t="s">
        <v>194</v>
      </c>
      <c r="C23" s="11" t="s">
        <v>195</v>
      </c>
      <c r="D23" s="7" t="s">
        <v>192</v>
      </c>
      <c r="E23" s="12">
        <v>575000</v>
      </c>
      <c r="F23" s="13">
        <v>1739.09</v>
      </c>
      <c r="G23" s="13">
        <v>1.92</v>
      </c>
      <c r="H23" s="14"/>
    </row>
    <row r="24" spans="1:8" ht="13.15" customHeight="1" x14ac:dyDescent="0.25">
      <c r="A24" s="1" t="s">
        <v>196</v>
      </c>
      <c r="B24" s="10" t="s">
        <v>197</v>
      </c>
      <c r="C24" s="11" t="s">
        <v>198</v>
      </c>
      <c r="D24" s="7" t="s">
        <v>199</v>
      </c>
      <c r="E24" s="12">
        <v>146000</v>
      </c>
      <c r="F24" s="13">
        <v>1723.53</v>
      </c>
      <c r="G24" s="13">
        <v>1.91</v>
      </c>
      <c r="H24" s="14"/>
    </row>
    <row r="25" spans="1:8" ht="13.15" customHeight="1" x14ac:dyDescent="0.25">
      <c r="A25" s="1" t="s">
        <v>200</v>
      </c>
      <c r="B25" s="10" t="s">
        <v>201</v>
      </c>
      <c r="C25" s="11" t="s">
        <v>202</v>
      </c>
      <c r="D25" s="7" t="s">
        <v>145</v>
      </c>
      <c r="E25" s="12">
        <v>161934</v>
      </c>
      <c r="F25" s="13">
        <v>1639.5</v>
      </c>
      <c r="G25" s="13">
        <v>1.81</v>
      </c>
      <c r="H25" s="14"/>
    </row>
    <row r="26" spans="1:8" ht="13.15" customHeight="1" x14ac:dyDescent="0.25">
      <c r="A26" s="1" t="s">
        <v>203</v>
      </c>
      <c r="B26" s="10" t="s">
        <v>204</v>
      </c>
      <c r="C26" s="11" t="s">
        <v>205</v>
      </c>
      <c r="D26" s="7" t="s">
        <v>168</v>
      </c>
      <c r="E26" s="12">
        <v>93000</v>
      </c>
      <c r="F26" s="13">
        <v>1535.71</v>
      </c>
      <c r="G26" s="13">
        <v>1.7</v>
      </c>
      <c r="H26" s="14"/>
    </row>
    <row r="27" spans="1:8" ht="13.15" customHeight="1" x14ac:dyDescent="0.25">
      <c r="A27" s="1" t="s">
        <v>206</v>
      </c>
      <c r="B27" s="10" t="s">
        <v>207</v>
      </c>
      <c r="C27" s="11" t="s">
        <v>208</v>
      </c>
      <c r="D27" s="7" t="s">
        <v>209</v>
      </c>
      <c r="E27" s="12">
        <v>73000</v>
      </c>
      <c r="F27" s="13">
        <v>1453.07</v>
      </c>
      <c r="G27" s="13">
        <v>1.61</v>
      </c>
      <c r="H27" s="14"/>
    </row>
    <row r="28" spans="1:8" ht="13.15" customHeight="1" x14ac:dyDescent="0.25">
      <c r="A28" s="1" t="s">
        <v>210</v>
      </c>
      <c r="B28" s="10" t="s">
        <v>211</v>
      </c>
      <c r="C28" s="11" t="s">
        <v>212</v>
      </c>
      <c r="D28" s="7" t="s">
        <v>213</v>
      </c>
      <c r="E28" s="12">
        <v>29200</v>
      </c>
      <c r="F28" s="13">
        <v>1423.56</v>
      </c>
      <c r="G28" s="13">
        <v>1.57</v>
      </c>
      <c r="H28" s="14"/>
    </row>
    <row r="29" spans="1:8" ht="13.15" customHeight="1" x14ac:dyDescent="0.25">
      <c r="A29" s="1" t="s">
        <v>214</v>
      </c>
      <c r="B29" s="10" t="s">
        <v>215</v>
      </c>
      <c r="C29" s="11" t="s">
        <v>216</v>
      </c>
      <c r="D29" s="7" t="s">
        <v>209</v>
      </c>
      <c r="E29" s="12">
        <v>56855</v>
      </c>
      <c r="F29" s="13">
        <v>1404.09</v>
      </c>
      <c r="G29" s="13">
        <v>1.55</v>
      </c>
      <c r="H29" s="14"/>
    </row>
    <row r="30" spans="1:8" ht="13.15" customHeight="1" x14ac:dyDescent="0.25">
      <c r="A30" s="1" t="s">
        <v>217</v>
      </c>
      <c r="B30" s="10" t="s">
        <v>218</v>
      </c>
      <c r="C30" s="11" t="s">
        <v>219</v>
      </c>
      <c r="D30" s="7" t="s">
        <v>220</v>
      </c>
      <c r="E30" s="12">
        <v>352000</v>
      </c>
      <c r="F30" s="13">
        <v>1340.06</v>
      </c>
      <c r="G30" s="13">
        <v>1.48</v>
      </c>
      <c r="H30" s="14"/>
    </row>
    <row r="31" spans="1:8" ht="13.15" customHeight="1" x14ac:dyDescent="0.25">
      <c r="A31" s="1" t="s">
        <v>221</v>
      </c>
      <c r="B31" s="10" t="s">
        <v>222</v>
      </c>
      <c r="C31" s="11" t="s">
        <v>223</v>
      </c>
      <c r="D31" s="7" t="s">
        <v>192</v>
      </c>
      <c r="E31" s="12">
        <v>104594</v>
      </c>
      <c r="F31" s="13">
        <v>1282.58</v>
      </c>
      <c r="G31" s="13">
        <v>1.42</v>
      </c>
      <c r="H31" s="14"/>
    </row>
    <row r="32" spans="1:8" ht="13.15" customHeight="1" x14ac:dyDescent="0.25">
      <c r="A32" s="1" t="s">
        <v>224</v>
      </c>
      <c r="B32" s="10" t="s">
        <v>225</v>
      </c>
      <c r="C32" s="11" t="s">
        <v>226</v>
      </c>
      <c r="D32" s="7" t="s">
        <v>227</v>
      </c>
      <c r="E32" s="12">
        <v>58208</v>
      </c>
      <c r="F32" s="13">
        <v>1225.69</v>
      </c>
      <c r="G32" s="13">
        <v>1.36</v>
      </c>
      <c r="H32" s="14"/>
    </row>
    <row r="33" spans="1:8" ht="13.15" customHeight="1" x14ac:dyDescent="0.25">
      <c r="A33" s="1" t="s">
        <v>228</v>
      </c>
      <c r="B33" s="10" t="s">
        <v>229</v>
      </c>
      <c r="C33" s="11" t="s">
        <v>230</v>
      </c>
      <c r="D33" s="7" t="s">
        <v>192</v>
      </c>
      <c r="E33" s="12">
        <v>40000</v>
      </c>
      <c r="F33" s="13">
        <v>1202.3599999999999</v>
      </c>
      <c r="G33" s="13">
        <v>1.33</v>
      </c>
      <c r="H33" s="14"/>
    </row>
    <row r="34" spans="1:8" ht="13.15" customHeight="1" x14ac:dyDescent="0.25">
      <c r="A34" s="1" t="s">
        <v>231</v>
      </c>
      <c r="B34" s="10" t="s">
        <v>232</v>
      </c>
      <c r="C34" s="11" t="s">
        <v>233</v>
      </c>
      <c r="D34" s="7" t="s">
        <v>234</v>
      </c>
      <c r="E34" s="12">
        <v>23000</v>
      </c>
      <c r="F34" s="13">
        <v>1189.33</v>
      </c>
      <c r="G34" s="13">
        <v>1.31</v>
      </c>
      <c r="H34" s="14"/>
    </row>
    <row r="35" spans="1:8" ht="13.15" customHeight="1" x14ac:dyDescent="0.25">
      <c r="A35" s="1" t="s">
        <v>235</v>
      </c>
      <c r="B35" s="10" t="s">
        <v>236</v>
      </c>
      <c r="C35" s="11" t="s">
        <v>237</v>
      </c>
      <c r="D35" s="7" t="s">
        <v>172</v>
      </c>
      <c r="E35" s="12">
        <v>15000</v>
      </c>
      <c r="F35" s="13">
        <v>1175.03</v>
      </c>
      <c r="G35" s="13">
        <v>1.3</v>
      </c>
      <c r="H35" s="14"/>
    </row>
    <row r="36" spans="1:8" ht="13.15" customHeight="1" x14ac:dyDescent="0.25">
      <c r="A36" s="1" t="s">
        <v>238</v>
      </c>
      <c r="B36" s="10" t="s">
        <v>239</v>
      </c>
      <c r="C36" s="11" t="s">
        <v>240</v>
      </c>
      <c r="D36" s="7" t="s">
        <v>156</v>
      </c>
      <c r="E36" s="12">
        <v>320909</v>
      </c>
      <c r="F36" s="13">
        <v>1172.5999999999999</v>
      </c>
      <c r="G36" s="13">
        <v>1.3</v>
      </c>
      <c r="H36" s="14"/>
    </row>
    <row r="37" spans="1:8" ht="13.15" customHeight="1" x14ac:dyDescent="0.25">
      <c r="A37" s="1" t="s">
        <v>241</v>
      </c>
      <c r="B37" s="10" t="s">
        <v>242</v>
      </c>
      <c r="C37" s="11" t="s">
        <v>243</v>
      </c>
      <c r="D37" s="7" t="s">
        <v>209</v>
      </c>
      <c r="E37" s="12">
        <v>6000</v>
      </c>
      <c r="F37" s="13">
        <v>1142.58</v>
      </c>
      <c r="G37" s="13">
        <v>1.26</v>
      </c>
      <c r="H37" s="14"/>
    </row>
    <row r="38" spans="1:8" ht="13.15" customHeight="1" x14ac:dyDescent="0.25">
      <c r="A38" s="1" t="s">
        <v>244</v>
      </c>
      <c r="B38" s="10" t="s">
        <v>245</v>
      </c>
      <c r="C38" s="11" t="s">
        <v>246</v>
      </c>
      <c r="D38" s="7" t="s">
        <v>156</v>
      </c>
      <c r="E38" s="12">
        <v>106118</v>
      </c>
      <c r="F38" s="13">
        <v>1110.74</v>
      </c>
      <c r="G38" s="13">
        <v>1.23</v>
      </c>
      <c r="H38" s="14"/>
    </row>
    <row r="39" spans="1:8" ht="13.15" customHeight="1" x14ac:dyDescent="0.25">
      <c r="A39" s="1" t="s">
        <v>247</v>
      </c>
      <c r="B39" s="10" t="s">
        <v>248</v>
      </c>
      <c r="C39" s="11" t="s">
        <v>249</v>
      </c>
      <c r="D39" s="7" t="s">
        <v>172</v>
      </c>
      <c r="E39" s="12">
        <v>308000</v>
      </c>
      <c r="F39" s="13">
        <v>1046.43</v>
      </c>
      <c r="G39" s="13">
        <v>1.1599999999999999</v>
      </c>
      <c r="H39" s="14"/>
    </row>
    <row r="40" spans="1:8" ht="13.15" customHeight="1" x14ac:dyDescent="0.25">
      <c r="A40" s="1" t="s">
        <v>250</v>
      </c>
      <c r="B40" s="10" t="s">
        <v>251</v>
      </c>
      <c r="C40" s="11" t="s">
        <v>252</v>
      </c>
      <c r="D40" s="7" t="s">
        <v>253</v>
      </c>
      <c r="E40" s="12">
        <v>53133</v>
      </c>
      <c r="F40" s="13">
        <v>1012.29</v>
      </c>
      <c r="G40" s="13">
        <v>1.1200000000000001</v>
      </c>
      <c r="H40" s="14"/>
    </row>
    <row r="41" spans="1:8" ht="13.15" customHeight="1" x14ac:dyDescent="0.25">
      <c r="A41" s="1" t="s">
        <v>254</v>
      </c>
      <c r="B41" s="10" t="s">
        <v>255</v>
      </c>
      <c r="C41" s="11" t="s">
        <v>256</v>
      </c>
      <c r="D41" s="7" t="s">
        <v>257</v>
      </c>
      <c r="E41" s="12">
        <v>18235</v>
      </c>
      <c r="F41" s="13">
        <v>992.71</v>
      </c>
      <c r="G41" s="13">
        <v>1.1000000000000001</v>
      </c>
      <c r="H41" s="14"/>
    </row>
    <row r="42" spans="1:8" ht="13.15" customHeight="1" x14ac:dyDescent="0.25">
      <c r="A42" s="1" t="s">
        <v>258</v>
      </c>
      <c r="B42" s="10" t="s">
        <v>259</v>
      </c>
      <c r="C42" s="11" t="s">
        <v>260</v>
      </c>
      <c r="D42" s="7" t="s">
        <v>168</v>
      </c>
      <c r="E42" s="12">
        <v>22753</v>
      </c>
      <c r="F42" s="13">
        <v>992.51</v>
      </c>
      <c r="G42" s="13">
        <v>1.1000000000000001</v>
      </c>
      <c r="H42" s="14"/>
    </row>
    <row r="43" spans="1:8" ht="13.15" customHeight="1" x14ac:dyDescent="0.25">
      <c r="A43" s="1" t="s">
        <v>261</v>
      </c>
      <c r="B43" s="10" t="s">
        <v>262</v>
      </c>
      <c r="C43" s="11" t="s">
        <v>263</v>
      </c>
      <c r="D43" s="7" t="s">
        <v>209</v>
      </c>
      <c r="E43" s="12">
        <v>86000</v>
      </c>
      <c r="F43" s="13">
        <v>987.37</v>
      </c>
      <c r="G43" s="13">
        <v>1.0900000000000001</v>
      </c>
      <c r="H43" s="14"/>
    </row>
    <row r="44" spans="1:8" ht="13.15" customHeight="1" x14ac:dyDescent="0.25">
      <c r="A44" s="1" t="s">
        <v>264</v>
      </c>
      <c r="B44" s="10" t="s">
        <v>265</v>
      </c>
      <c r="C44" s="11" t="s">
        <v>266</v>
      </c>
      <c r="D44" s="7" t="s">
        <v>267</v>
      </c>
      <c r="E44" s="12">
        <v>64150</v>
      </c>
      <c r="F44" s="13">
        <v>968.41</v>
      </c>
      <c r="G44" s="13">
        <v>1.07</v>
      </c>
      <c r="H44" s="14"/>
    </row>
    <row r="45" spans="1:8" ht="13.15" customHeight="1" x14ac:dyDescent="0.25">
      <c r="A45" s="1" t="s">
        <v>268</v>
      </c>
      <c r="B45" s="10" t="s">
        <v>269</v>
      </c>
      <c r="C45" s="11" t="s">
        <v>270</v>
      </c>
      <c r="D45" s="7" t="s">
        <v>253</v>
      </c>
      <c r="E45" s="12">
        <v>101415</v>
      </c>
      <c r="F45" s="13">
        <v>958.37</v>
      </c>
      <c r="G45" s="13">
        <v>1.06</v>
      </c>
      <c r="H45" s="14"/>
    </row>
    <row r="46" spans="1:8" ht="13.15" customHeight="1" x14ac:dyDescent="0.25">
      <c r="A46" s="1" t="s">
        <v>271</v>
      </c>
      <c r="B46" s="10" t="s">
        <v>272</v>
      </c>
      <c r="C46" s="11" t="s">
        <v>273</v>
      </c>
      <c r="D46" s="7" t="s">
        <v>213</v>
      </c>
      <c r="E46" s="12">
        <v>361000</v>
      </c>
      <c r="F46" s="13">
        <v>939.32</v>
      </c>
      <c r="G46" s="13">
        <v>1.04</v>
      </c>
      <c r="H46" s="14"/>
    </row>
    <row r="47" spans="1:8" ht="13.15" customHeight="1" x14ac:dyDescent="0.25">
      <c r="A47" s="1" t="s">
        <v>274</v>
      </c>
      <c r="B47" s="10" t="s">
        <v>275</v>
      </c>
      <c r="C47" s="11" t="s">
        <v>276</v>
      </c>
      <c r="D47" s="7" t="s">
        <v>277</v>
      </c>
      <c r="E47" s="12">
        <v>20000</v>
      </c>
      <c r="F47" s="13">
        <v>929.3</v>
      </c>
      <c r="G47" s="13">
        <v>1.03</v>
      </c>
      <c r="H47" s="14"/>
    </row>
    <row r="48" spans="1:8" ht="13.15" customHeight="1" x14ac:dyDescent="0.25">
      <c r="A48" s="1" t="s">
        <v>278</v>
      </c>
      <c r="B48" s="10" t="s">
        <v>279</v>
      </c>
      <c r="C48" s="11" t="s">
        <v>280</v>
      </c>
      <c r="D48" s="7" t="s">
        <v>281</v>
      </c>
      <c r="E48" s="12">
        <v>43297</v>
      </c>
      <c r="F48" s="13">
        <v>917.98</v>
      </c>
      <c r="G48" s="13">
        <v>1.01</v>
      </c>
      <c r="H48" s="14"/>
    </row>
    <row r="49" spans="1:8" ht="13.15" customHeight="1" x14ac:dyDescent="0.25">
      <c r="A49" s="1" t="s">
        <v>282</v>
      </c>
      <c r="B49" s="10" t="s">
        <v>283</v>
      </c>
      <c r="C49" s="11" t="s">
        <v>284</v>
      </c>
      <c r="D49" s="7" t="s">
        <v>213</v>
      </c>
      <c r="E49" s="12">
        <v>68986</v>
      </c>
      <c r="F49" s="13">
        <v>916.75</v>
      </c>
      <c r="G49" s="13">
        <v>1.01</v>
      </c>
      <c r="H49" s="14"/>
    </row>
    <row r="50" spans="1:8" ht="13.15" customHeight="1" x14ac:dyDescent="0.25">
      <c r="A50" s="1" t="s">
        <v>285</v>
      </c>
      <c r="B50" s="10" t="s">
        <v>286</v>
      </c>
      <c r="C50" s="11" t="s">
        <v>287</v>
      </c>
      <c r="D50" s="7" t="s">
        <v>288</v>
      </c>
      <c r="E50" s="12">
        <v>122617</v>
      </c>
      <c r="F50" s="13">
        <v>902.09</v>
      </c>
      <c r="G50" s="13">
        <v>1</v>
      </c>
      <c r="H50" s="14"/>
    </row>
    <row r="51" spans="1:8" ht="13.15" customHeight="1" x14ac:dyDescent="0.25">
      <c r="A51" s="1" t="s">
        <v>289</v>
      </c>
      <c r="B51" s="10" t="s">
        <v>290</v>
      </c>
      <c r="C51" s="11" t="s">
        <v>291</v>
      </c>
      <c r="D51" s="7" t="s">
        <v>288</v>
      </c>
      <c r="E51" s="12">
        <v>180000</v>
      </c>
      <c r="F51" s="13">
        <v>880.38</v>
      </c>
      <c r="G51" s="13">
        <v>0.97</v>
      </c>
      <c r="H51" s="14"/>
    </row>
    <row r="52" spans="1:8" ht="13.15" customHeight="1" x14ac:dyDescent="0.25">
      <c r="A52" s="1" t="s">
        <v>292</v>
      </c>
      <c r="B52" s="10" t="s">
        <v>293</v>
      </c>
      <c r="C52" s="11" t="s">
        <v>294</v>
      </c>
      <c r="D52" s="7" t="s">
        <v>156</v>
      </c>
      <c r="E52" s="12">
        <v>280000</v>
      </c>
      <c r="F52" s="13">
        <v>871.5</v>
      </c>
      <c r="G52" s="13">
        <v>0.96</v>
      </c>
      <c r="H52" s="14"/>
    </row>
    <row r="53" spans="1:8" ht="13.15" customHeight="1" x14ac:dyDescent="0.25">
      <c r="A53" s="1" t="s">
        <v>295</v>
      </c>
      <c r="B53" s="10" t="s">
        <v>296</v>
      </c>
      <c r="C53" s="11" t="s">
        <v>297</v>
      </c>
      <c r="D53" s="7" t="s">
        <v>298</v>
      </c>
      <c r="E53" s="12">
        <v>100000</v>
      </c>
      <c r="F53" s="13">
        <v>870.65</v>
      </c>
      <c r="G53" s="13">
        <v>0.96</v>
      </c>
      <c r="H53" s="14"/>
    </row>
    <row r="54" spans="1:8" ht="13.15" customHeight="1" x14ac:dyDescent="0.25">
      <c r="A54" s="1" t="s">
        <v>299</v>
      </c>
      <c r="B54" s="10" t="s">
        <v>300</v>
      </c>
      <c r="C54" s="11" t="s">
        <v>301</v>
      </c>
      <c r="D54" s="7" t="s">
        <v>302</v>
      </c>
      <c r="E54" s="12">
        <v>38454</v>
      </c>
      <c r="F54" s="13">
        <v>869.06</v>
      </c>
      <c r="G54" s="13">
        <v>0.96</v>
      </c>
      <c r="H54" s="14"/>
    </row>
    <row r="55" spans="1:8" ht="13.15" customHeight="1" x14ac:dyDescent="0.25">
      <c r="A55" s="1" t="s">
        <v>303</v>
      </c>
      <c r="B55" s="10" t="s">
        <v>304</v>
      </c>
      <c r="C55" s="11" t="s">
        <v>305</v>
      </c>
      <c r="D55" s="7" t="s">
        <v>213</v>
      </c>
      <c r="E55" s="12">
        <v>57605</v>
      </c>
      <c r="F55" s="13">
        <v>858.6</v>
      </c>
      <c r="G55" s="13">
        <v>0.95</v>
      </c>
      <c r="H55" s="14"/>
    </row>
    <row r="56" spans="1:8" ht="13.15" customHeight="1" x14ac:dyDescent="0.25">
      <c r="A56" s="1" t="s">
        <v>306</v>
      </c>
      <c r="B56" s="10" t="s">
        <v>307</v>
      </c>
      <c r="C56" s="11" t="s">
        <v>308</v>
      </c>
      <c r="D56" s="7" t="s">
        <v>152</v>
      </c>
      <c r="E56" s="12">
        <v>215000</v>
      </c>
      <c r="F56" s="13">
        <v>840.87</v>
      </c>
      <c r="G56" s="13">
        <v>0.93</v>
      </c>
      <c r="H56" s="14"/>
    </row>
    <row r="57" spans="1:8" ht="13.15" customHeight="1" x14ac:dyDescent="0.25">
      <c r="A57" s="1" t="s">
        <v>309</v>
      </c>
      <c r="B57" s="10" t="s">
        <v>310</v>
      </c>
      <c r="C57" s="11" t="s">
        <v>311</v>
      </c>
      <c r="D57" s="7" t="s">
        <v>209</v>
      </c>
      <c r="E57" s="12">
        <v>30095</v>
      </c>
      <c r="F57" s="13">
        <v>799.14</v>
      </c>
      <c r="G57" s="13">
        <v>0.88</v>
      </c>
      <c r="H57" s="14"/>
    </row>
    <row r="58" spans="1:8" ht="13.15" customHeight="1" x14ac:dyDescent="0.25">
      <c r="A58" s="1" t="s">
        <v>312</v>
      </c>
      <c r="B58" s="10" t="s">
        <v>313</v>
      </c>
      <c r="C58" s="11" t="s">
        <v>314</v>
      </c>
      <c r="D58" s="7" t="s">
        <v>315</v>
      </c>
      <c r="E58" s="12">
        <v>140000</v>
      </c>
      <c r="F58" s="13">
        <v>767.9</v>
      </c>
      <c r="G58" s="13">
        <v>0.85</v>
      </c>
      <c r="H58" s="14"/>
    </row>
    <row r="59" spans="1:8" ht="13.15" customHeight="1" x14ac:dyDescent="0.25">
      <c r="A59" s="1" t="s">
        <v>316</v>
      </c>
      <c r="B59" s="10" t="s">
        <v>317</v>
      </c>
      <c r="C59" s="11" t="s">
        <v>318</v>
      </c>
      <c r="D59" s="7" t="s">
        <v>192</v>
      </c>
      <c r="E59" s="12">
        <v>164989</v>
      </c>
      <c r="F59" s="13">
        <v>742.45</v>
      </c>
      <c r="G59" s="13">
        <v>0.82</v>
      </c>
      <c r="H59" s="14"/>
    </row>
    <row r="60" spans="1:8" ht="13.15" customHeight="1" x14ac:dyDescent="0.25">
      <c r="A60" s="1" t="s">
        <v>319</v>
      </c>
      <c r="B60" s="10" t="s">
        <v>320</v>
      </c>
      <c r="C60" s="11" t="s">
        <v>321</v>
      </c>
      <c r="D60" s="7" t="s">
        <v>145</v>
      </c>
      <c r="E60" s="12">
        <v>421408</v>
      </c>
      <c r="F60" s="13">
        <v>733.8</v>
      </c>
      <c r="G60" s="13">
        <v>0.81</v>
      </c>
      <c r="H60" s="14"/>
    </row>
    <row r="61" spans="1:8" ht="13.15" customHeight="1" x14ac:dyDescent="0.25">
      <c r="A61" s="1" t="s">
        <v>322</v>
      </c>
      <c r="B61" s="10" t="s">
        <v>323</v>
      </c>
      <c r="C61" s="11" t="s">
        <v>324</v>
      </c>
      <c r="D61" s="7" t="s">
        <v>281</v>
      </c>
      <c r="E61" s="12">
        <v>127025</v>
      </c>
      <c r="F61" s="13">
        <v>723.6</v>
      </c>
      <c r="G61" s="13">
        <v>0.8</v>
      </c>
      <c r="H61" s="14"/>
    </row>
    <row r="62" spans="1:8" ht="13.15" customHeight="1" x14ac:dyDescent="0.25">
      <c r="A62" s="1" t="s">
        <v>325</v>
      </c>
      <c r="B62" s="10" t="s">
        <v>326</v>
      </c>
      <c r="C62" s="11" t="s">
        <v>327</v>
      </c>
      <c r="D62" s="7" t="s">
        <v>328</v>
      </c>
      <c r="E62" s="12">
        <v>1500000</v>
      </c>
      <c r="F62" s="13">
        <v>720.15</v>
      </c>
      <c r="G62" s="13">
        <v>0.8</v>
      </c>
      <c r="H62" s="14"/>
    </row>
    <row r="63" spans="1:8" ht="13.15" customHeight="1" x14ac:dyDescent="0.25">
      <c r="A63" s="1" t="s">
        <v>329</v>
      </c>
      <c r="B63" s="10" t="s">
        <v>330</v>
      </c>
      <c r="C63" s="11" t="s">
        <v>331</v>
      </c>
      <c r="D63" s="7" t="s">
        <v>328</v>
      </c>
      <c r="E63" s="12">
        <v>75000</v>
      </c>
      <c r="F63" s="13">
        <v>647.54999999999995</v>
      </c>
      <c r="G63" s="13">
        <v>0.72</v>
      </c>
      <c r="H63" s="14"/>
    </row>
    <row r="64" spans="1:8" ht="13.15" customHeight="1" x14ac:dyDescent="0.25">
      <c r="A64" s="2"/>
      <c r="B64" s="6" t="s">
        <v>22</v>
      </c>
      <c r="C64" s="7"/>
      <c r="D64" s="7"/>
      <c r="E64" s="7"/>
      <c r="F64" s="15">
        <v>88240.58</v>
      </c>
      <c r="G64" s="15">
        <v>97.55</v>
      </c>
      <c r="H64" s="16"/>
    </row>
    <row r="65" spans="1:8" ht="13.15" customHeight="1" x14ac:dyDescent="0.25">
      <c r="A65" s="2"/>
      <c r="B65" s="17" t="s">
        <v>332</v>
      </c>
      <c r="C65" s="18"/>
      <c r="D65" s="18"/>
      <c r="E65" s="19"/>
      <c r="F65" s="20" t="s">
        <v>24</v>
      </c>
      <c r="G65" s="20" t="s">
        <v>24</v>
      </c>
      <c r="H65" s="21"/>
    </row>
    <row r="66" spans="1:8" ht="13.15" customHeight="1" x14ac:dyDescent="0.25">
      <c r="A66" s="2"/>
      <c r="B66" s="22" t="s">
        <v>22</v>
      </c>
      <c r="C66" s="23"/>
      <c r="D66" s="23"/>
      <c r="E66" s="20"/>
      <c r="F66" s="20" t="s">
        <v>24</v>
      </c>
      <c r="G66" s="20" t="s">
        <v>24</v>
      </c>
      <c r="H66" s="21"/>
    </row>
    <row r="67" spans="1:8" ht="13.15" customHeight="1" x14ac:dyDescent="0.25">
      <c r="A67" s="2"/>
      <c r="B67" s="17" t="s">
        <v>26</v>
      </c>
      <c r="C67" s="18"/>
      <c r="D67" s="18"/>
      <c r="E67" s="24"/>
      <c r="F67" s="15">
        <v>88240.58</v>
      </c>
      <c r="G67" s="15">
        <v>97.55</v>
      </c>
      <c r="H67" s="21"/>
    </row>
    <row r="68" spans="1:8" ht="13.15" customHeight="1" x14ac:dyDescent="0.25">
      <c r="A68" s="2"/>
      <c r="B68" s="6" t="s">
        <v>12</v>
      </c>
      <c r="C68" s="7"/>
      <c r="D68" s="7"/>
      <c r="E68" s="7"/>
      <c r="F68" s="7"/>
      <c r="G68" s="7"/>
      <c r="H68" s="8"/>
    </row>
    <row r="69" spans="1:8" ht="13.15" customHeight="1" x14ac:dyDescent="0.25">
      <c r="A69" s="2"/>
      <c r="B69" s="6" t="s">
        <v>13</v>
      </c>
      <c r="C69" s="9"/>
      <c r="D69" s="9"/>
      <c r="E69" s="7"/>
      <c r="F69" s="7"/>
      <c r="G69" s="7"/>
      <c r="H69" s="8"/>
    </row>
    <row r="70" spans="1:8" ht="13.15" customHeight="1" x14ac:dyDescent="0.25">
      <c r="A70" s="2"/>
      <c r="B70" s="6" t="s">
        <v>1726</v>
      </c>
      <c r="C70" s="9"/>
      <c r="D70" s="9"/>
      <c r="E70" s="7"/>
      <c r="F70" s="7"/>
      <c r="G70" s="7"/>
      <c r="H70" s="8"/>
    </row>
    <row r="71" spans="1:8" ht="13.15" customHeight="1" x14ac:dyDescent="0.25">
      <c r="A71" s="1" t="s">
        <v>333</v>
      </c>
      <c r="B71" s="10" t="s">
        <v>334</v>
      </c>
      <c r="C71" s="11" t="s">
        <v>335</v>
      </c>
      <c r="D71" s="7" t="s">
        <v>53</v>
      </c>
      <c r="E71" s="12">
        <v>193808</v>
      </c>
      <c r="F71" s="13">
        <v>20.25</v>
      </c>
      <c r="G71" s="13">
        <v>0.02</v>
      </c>
      <c r="H71" s="14"/>
    </row>
    <row r="72" spans="1:8" ht="13.15" customHeight="1" x14ac:dyDescent="0.25">
      <c r="A72" s="2"/>
      <c r="B72" s="6" t="s">
        <v>22</v>
      </c>
      <c r="C72" s="7"/>
      <c r="D72" s="7"/>
      <c r="E72" s="7"/>
      <c r="F72" s="15">
        <v>20.25</v>
      </c>
      <c r="G72" s="15">
        <v>0.02</v>
      </c>
      <c r="H72" s="16"/>
    </row>
    <row r="73" spans="1:8" ht="13.15" customHeight="1" x14ac:dyDescent="0.25">
      <c r="A73" s="2"/>
      <c r="B73" s="17" t="s">
        <v>23</v>
      </c>
      <c r="C73" s="18"/>
      <c r="D73" s="18"/>
      <c r="E73" s="19"/>
      <c r="F73" s="20" t="s">
        <v>24</v>
      </c>
      <c r="G73" s="20" t="s">
        <v>24</v>
      </c>
      <c r="H73" s="21"/>
    </row>
    <row r="74" spans="1:8" ht="13.15" customHeight="1" x14ac:dyDescent="0.25">
      <c r="A74" s="2"/>
      <c r="B74" s="22" t="s">
        <v>22</v>
      </c>
      <c r="C74" s="23"/>
      <c r="D74" s="23"/>
      <c r="E74" s="20"/>
      <c r="F74" s="20" t="s">
        <v>24</v>
      </c>
      <c r="G74" s="20" t="s">
        <v>24</v>
      </c>
      <c r="H74" s="21"/>
    </row>
    <row r="75" spans="1:8" ht="13.15" customHeight="1" x14ac:dyDescent="0.25">
      <c r="A75" s="2"/>
      <c r="B75" s="17" t="s">
        <v>25</v>
      </c>
      <c r="C75" s="18"/>
      <c r="D75" s="18"/>
      <c r="E75" s="19"/>
      <c r="F75" s="20" t="s">
        <v>24</v>
      </c>
      <c r="G75" s="20" t="s">
        <v>24</v>
      </c>
      <c r="H75" s="21"/>
    </row>
    <row r="76" spans="1:8" ht="13.15" customHeight="1" x14ac:dyDescent="0.25">
      <c r="A76" s="2"/>
      <c r="B76" s="22" t="s">
        <v>22</v>
      </c>
      <c r="C76" s="23"/>
      <c r="D76" s="23"/>
      <c r="E76" s="20"/>
      <c r="F76" s="20" t="s">
        <v>24</v>
      </c>
      <c r="G76" s="20" t="s">
        <v>24</v>
      </c>
      <c r="H76" s="21"/>
    </row>
    <row r="77" spans="1:8" ht="13.15" customHeight="1" x14ac:dyDescent="0.25">
      <c r="A77" s="2"/>
      <c r="B77" s="17" t="s">
        <v>26</v>
      </c>
      <c r="C77" s="18"/>
      <c r="D77" s="18"/>
      <c r="E77" s="24"/>
      <c r="F77" s="15">
        <v>20.25</v>
      </c>
      <c r="G77" s="15">
        <v>0.02</v>
      </c>
      <c r="H77" s="21"/>
    </row>
    <row r="78" spans="1:8" ht="13.15" customHeight="1" x14ac:dyDescent="0.25">
      <c r="A78" s="2"/>
      <c r="B78" s="6" t="s">
        <v>27</v>
      </c>
      <c r="C78" s="7"/>
      <c r="D78" s="7"/>
      <c r="E78" s="7"/>
      <c r="F78" s="7"/>
      <c r="G78" s="7"/>
      <c r="H78" s="8"/>
    </row>
    <row r="79" spans="1:8" ht="13.15" customHeight="1" x14ac:dyDescent="0.25">
      <c r="A79" s="2"/>
      <c r="B79" s="6" t="s">
        <v>117</v>
      </c>
      <c r="C79" s="9"/>
      <c r="D79" s="9"/>
      <c r="E79" s="7"/>
      <c r="F79" s="7"/>
      <c r="G79" s="7"/>
      <c r="H79" s="8"/>
    </row>
    <row r="80" spans="1:8" ht="13.15" customHeight="1" x14ac:dyDescent="0.25">
      <c r="A80" s="1" t="s">
        <v>118</v>
      </c>
      <c r="B80" s="10" t="s">
        <v>119</v>
      </c>
      <c r="C80" s="11"/>
      <c r="D80" s="7"/>
      <c r="E80" s="12"/>
      <c r="F80" s="13">
        <v>1913.09</v>
      </c>
      <c r="G80" s="13">
        <v>2.12</v>
      </c>
      <c r="H80" s="14">
        <v>5.2600000000000001E-2</v>
      </c>
    </row>
    <row r="81" spans="1:8" ht="13.15" customHeight="1" x14ac:dyDescent="0.25">
      <c r="A81" s="2"/>
      <c r="B81" s="6" t="s">
        <v>22</v>
      </c>
      <c r="C81" s="7"/>
      <c r="D81" s="7"/>
      <c r="E81" s="7"/>
      <c r="F81" s="15">
        <v>1913.09</v>
      </c>
      <c r="G81" s="15">
        <v>2.12</v>
      </c>
      <c r="H81" s="16"/>
    </row>
    <row r="82" spans="1:8" ht="13.15" customHeight="1" x14ac:dyDescent="0.25">
      <c r="A82" s="2"/>
      <c r="B82" s="58" t="s">
        <v>26</v>
      </c>
      <c r="C82" s="59"/>
      <c r="D82" s="59"/>
      <c r="E82" s="57"/>
      <c r="F82" s="60">
        <v>1913.09</v>
      </c>
      <c r="G82" s="60">
        <v>2.12</v>
      </c>
      <c r="H82" s="61"/>
    </row>
    <row r="83" spans="1:8" ht="13.15" customHeight="1" x14ac:dyDescent="0.25">
      <c r="A83" s="2"/>
      <c r="B83" s="69" t="s">
        <v>1533</v>
      </c>
      <c r="C83" s="70"/>
      <c r="D83" s="70"/>
      <c r="E83" s="62"/>
      <c r="F83" s="71">
        <v>18.52</v>
      </c>
      <c r="G83" s="71">
        <v>0.02</v>
      </c>
      <c r="H83" s="73"/>
    </row>
    <row r="84" spans="1:8" ht="13.15" customHeight="1" x14ac:dyDescent="0.25">
      <c r="A84" s="2"/>
      <c r="B84" s="64" t="s">
        <v>125</v>
      </c>
      <c r="C84" s="65"/>
      <c r="D84" s="65"/>
      <c r="E84" s="66"/>
      <c r="F84" s="67">
        <v>255.29</v>
      </c>
      <c r="G84" s="67">
        <v>0.28999999999999998</v>
      </c>
      <c r="H84" s="68"/>
    </row>
    <row r="85" spans="1:8" ht="13.15" customHeight="1" x14ac:dyDescent="0.25">
      <c r="A85" s="2"/>
      <c r="B85" s="74" t="s">
        <v>125</v>
      </c>
      <c r="C85" s="63"/>
      <c r="D85" s="63"/>
      <c r="E85" s="7"/>
      <c r="F85" s="75">
        <v>273.81</v>
      </c>
      <c r="G85" s="75">
        <v>0.31</v>
      </c>
      <c r="H85" s="76"/>
    </row>
    <row r="86" spans="1:8" ht="13.15" customHeight="1" x14ac:dyDescent="0.25">
      <c r="A86" s="2"/>
      <c r="B86" s="28" t="s">
        <v>126</v>
      </c>
      <c r="C86" s="29"/>
      <c r="D86" s="29"/>
      <c r="E86" s="29"/>
      <c r="F86" s="30">
        <v>90447.73</v>
      </c>
      <c r="G86" s="31">
        <v>100</v>
      </c>
      <c r="H86" s="32"/>
    </row>
    <row r="87" spans="1:8" ht="13.15" customHeight="1" x14ac:dyDescent="0.25">
      <c r="A87" s="2"/>
      <c r="B87" s="176"/>
      <c r="C87" s="176"/>
      <c r="D87" s="176"/>
      <c r="E87" s="176"/>
      <c r="F87" s="176"/>
      <c r="G87" s="176"/>
      <c r="H87" s="2"/>
    </row>
    <row r="88" spans="1:8" ht="13.15" customHeight="1" x14ac:dyDescent="0.25">
      <c r="A88" s="2"/>
      <c r="B88" s="177" t="s">
        <v>127</v>
      </c>
      <c r="C88" s="177"/>
      <c r="D88" s="177"/>
      <c r="E88" s="177"/>
      <c r="F88" s="2"/>
      <c r="G88" s="2"/>
      <c r="H88" s="2"/>
    </row>
    <row r="90" spans="1:8" s="77" customFormat="1" ht="14.25" x14ac:dyDescent="0.2">
      <c r="B90" s="183" t="s">
        <v>1539</v>
      </c>
      <c r="C90" s="183"/>
      <c r="D90" s="183"/>
      <c r="E90" s="183"/>
      <c r="F90" s="78"/>
      <c r="G90" s="78"/>
    </row>
    <row r="91" spans="1:8" s="77" customFormat="1" ht="14.25" customHeight="1" x14ac:dyDescent="0.2">
      <c r="B91" s="79" t="s">
        <v>1540</v>
      </c>
      <c r="C91" s="79"/>
      <c r="D91" s="79"/>
      <c r="E91" s="79"/>
      <c r="F91" s="79"/>
      <c r="G91" s="79"/>
    </row>
    <row r="92" spans="1:8" s="77" customFormat="1" ht="15" customHeight="1" x14ac:dyDescent="0.2">
      <c r="B92" s="79" t="s">
        <v>1541</v>
      </c>
      <c r="C92" s="79"/>
      <c r="D92" s="79"/>
      <c r="E92" s="79"/>
      <c r="F92" s="79"/>
      <c r="G92" s="78"/>
    </row>
    <row r="93" spans="1:8" s="77" customFormat="1" ht="14.25" customHeight="1" x14ac:dyDescent="0.2">
      <c r="B93" s="79" t="s">
        <v>1542</v>
      </c>
      <c r="C93" s="79"/>
      <c r="D93" s="79"/>
      <c r="E93" s="79"/>
      <c r="F93" s="78"/>
      <c r="G93" s="78"/>
    </row>
    <row r="94" spans="1:8" s="77" customFormat="1" ht="14.25" x14ac:dyDescent="0.2">
      <c r="B94" s="81"/>
      <c r="C94" s="82"/>
      <c r="D94" s="82"/>
      <c r="E94" s="78"/>
      <c r="F94" s="78"/>
      <c r="G94" s="78"/>
    </row>
    <row r="95" spans="1:8" s="77" customFormat="1" ht="14.25" x14ac:dyDescent="0.2">
      <c r="B95" s="83" t="s">
        <v>1543</v>
      </c>
      <c r="C95" s="84" t="s">
        <v>1544</v>
      </c>
      <c r="D95" s="84" t="s">
        <v>1545</v>
      </c>
      <c r="E95" s="78"/>
      <c r="F95" s="86"/>
      <c r="G95" s="78"/>
    </row>
    <row r="96" spans="1:8" s="77" customFormat="1" ht="14.25" x14ac:dyDescent="0.2">
      <c r="B96" s="87" t="s">
        <v>1546</v>
      </c>
      <c r="C96" s="88">
        <v>32.247300000000003</v>
      </c>
      <c r="D96" s="88">
        <v>33.190899999999999</v>
      </c>
      <c r="E96" s="78"/>
      <c r="F96" s="78"/>
      <c r="G96" s="78"/>
    </row>
    <row r="97" spans="2:7" s="77" customFormat="1" ht="14.25" x14ac:dyDescent="0.2">
      <c r="B97" s="87" t="s">
        <v>1563</v>
      </c>
      <c r="C97" s="88">
        <v>20.303699999999999</v>
      </c>
      <c r="D97" s="88">
        <v>20.8978</v>
      </c>
      <c r="E97" s="78"/>
      <c r="F97" s="78"/>
      <c r="G97" s="78"/>
    </row>
    <row r="98" spans="2:7" s="77" customFormat="1" ht="14.25" x14ac:dyDescent="0.2">
      <c r="B98" s="87" t="s">
        <v>1549</v>
      </c>
      <c r="C98" s="88">
        <v>27.099699999999999</v>
      </c>
      <c r="D98" s="88">
        <v>27.857600000000001</v>
      </c>
      <c r="E98" s="78"/>
      <c r="F98" s="78"/>
      <c r="G98" s="78"/>
    </row>
    <row r="99" spans="2:7" s="77" customFormat="1" ht="14.25" x14ac:dyDescent="0.2">
      <c r="B99" s="87" t="s">
        <v>1564</v>
      </c>
      <c r="C99" s="88">
        <v>16.046700000000001</v>
      </c>
      <c r="D99" s="88">
        <v>16.4955</v>
      </c>
      <c r="E99" s="78"/>
      <c r="F99" s="78"/>
      <c r="G99" s="78"/>
    </row>
    <row r="100" spans="2:7" s="77" customFormat="1" ht="14.25" x14ac:dyDescent="0.2">
      <c r="B100" s="81"/>
      <c r="C100" s="101"/>
      <c r="D100" s="101"/>
      <c r="E100" s="78"/>
      <c r="F100" s="78"/>
      <c r="G100" s="78"/>
    </row>
    <row r="101" spans="2:7" s="77" customFormat="1" ht="14.25" x14ac:dyDescent="0.2">
      <c r="B101" s="91" t="s">
        <v>1565</v>
      </c>
      <c r="F101" s="78"/>
      <c r="G101" s="78"/>
    </row>
    <row r="102" spans="2:7" s="77" customFormat="1" ht="14.65" customHeight="1" x14ac:dyDescent="0.2">
      <c r="B102" s="79" t="s">
        <v>1557</v>
      </c>
      <c r="C102" s="79"/>
      <c r="D102" s="85"/>
    </row>
    <row r="103" spans="2:7" s="77" customFormat="1" ht="14.65" customHeight="1" x14ac:dyDescent="0.2">
      <c r="B103" s="79" t="s">
        <v>1558</v>
      </c>
      <c r="C103" s="79"/>
      <c r="D103" s="79"/>
    </row>
    <row r="104" spans="2:7" s="77" customFormat="1" ht="14.25" x14ac:dyDescent="0.2">
      <c r="B104" s="79" t="s">
        <v>1559</v>
      </c>
      <c r="C104" s="79"/>
      <c r="D104" s="79"/>
    </row>
    <row r="105" spans="2:7" s="77" customFormat="1" ht="14.25" x14ac:dyDescent="0.2">
      <c r="B105" s="91" t="s">
        <v>1566</v>
      </c>
      <c r="C105" s="85"/>
      <c r="D105" s="85"/>
    </row>
    <row r="106" spans="2:7" s="77" customFormat="1" ht="14.25" x14ac:dyDescent="0.2">
      <c r="B106" s="79" t="s">
        <v>1560</v>
      </c>
      <c r="C106" s="79"/>
      <c r="D106" s="79"/>
    </row>
    <row r="107" spans="2:7" s="77" customFormat="1" ht="14.25" x14ac:dyDescent="0.2"/>
    <row r="108" spans="2:7" s="77" customFormat="1" x14ac:dyDescent="0.2">
      <c r="B108" s="188" t="s">
        <v>130</v>
      </c>
      <c r="C108" s="98" t="s">
        <v>131</v>
      </c>
      <c r="D108" s="181" t="s">
        <v>132</v>
      </c>
      <c r="E108" s="181" t="s">
        <v>133</v>
      </c>
      <c r="F108" s="181" t="s">
        <v>134</v>
      </c>
    </row>
    <row r="109" spans="2:7" s="77" customFormat="1" ht="30" x14ac:dyDescent="0.2">
      <c r="B109" s="189"/>
      <c r="C109" s="99" t="s">
        <v>135</v>
      </c>
      <c r="D109" s="182"/>
      <c r="E109" s="182"/>
      <c r="F109" s="182"/>
    </row>
    <row r="110" spans="2:7" s="77" customFormat="1" ht="113.25" customHeight="1" x14ac:dyDescent="0.2">
      <c r="B110" s="122" t="s">
        <v>1567</v>
      </c>
      <c r="C110" s="100" t="s">
        <v>1568</v>
      </c>
      <c r="D110" s="100"/>
      <c r="E110" s="100" t="s">
        <v>336</v>
      </c>
      <c r="F110" s="100"/>
    </row>
    <row r="111" spans="2:7" s="77" customFormat="1" ht="14.25" x14ac:dyDescent="0.2">
      <c r="C111" s="77" t="s">
        <v>137</v>
      </c>
    </row>
  </sheetData>
  <mergeCells count="12">
    <mergeCell ref="F108:F109"/>
    <mergeCell ref="B90:E90"/>
    <mergeCell ref="B108:B109"/>
    <mergeCell ref="D108:D109"/>
    <mergeCell ref="E108:E109"/>
    <mergeCell ref="B87:G87"/>
    <mergeCell ref="B88:E88"/>
    <mergeCell ref="B1:H1"/>
    <mergeCell ref="B2:H2"/>
    <mergeCell ref="B3:H3"/>
    <mergeCell ref="B4:H4"/>
    <mergeCell ref="B5:H5"/>
  </mergeCells>
  <pageMargins left="0" right="0" top="0" bottom="0" header="0" footer="0"/>
  <pageSetup orientation="portrait"/>
  <headerFooter>
    <oddFooter xml:space="preserve">&amp;C_x000D_&amp;1#&amp;"Aptos"&amp;10&amp;K000000  For internal use only 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outlinePr summaryBelow="0"/>
  </sheetPr>
  <dimension ref="A1:H123"/>
  <sheetViews>
    <sheetView zoomScale="85" zoomScaleNormal="85" workbookViewId="0">
      <selection activeCell="B1" sqref="B1:H1"/>
    </sheetView>
  </sheetViews>
  <sheetFormatPr defaultRowHeight="15" x14ac:dyDescent="0.25"/>
  <cols>
    <col min="1" max="1" width="3.28515625" customWidth="1"/>
    <col min="2" max="2" width="41.7109375" customWidth="1"/>
    <col min="3" max="3" width="35" customWidth="1"/>
    <col min="4" max="6" width="30" customWidth="1"/>
    <col min="7" max="8" width="20" customWidth="1"/>
  </cols>
  <sheetData>
    <row r="1" spans="1:8" ht="19.899999999999999" customHeight="1" x14ac:dyDescent="0.25">
      <c r="A1" s="1" t="s">
        <v>1305</v>
      </c>
      <c r="B1" s="178" t="s">
        <v>1</v>
      </c>
      <c r="C1" s="178"/>
      <c r="D1" s="178"/>
      <c r="E1" s="178"/>
      <c r="F1" s="178"/>
      <c r="G1" s="178"/>
      <c r="H1" s="178"/>
    </row>
    <row r="2" spans="1:8" ht="19.899999999999999" customHeight="1" x14ac:dyDescent="0.25">
      <c r="A2" s="2"/>
      <c r="B2" s="178" t="s">
        <v>2</v>
      </c>
      <c r="C2" s="178"/>
      <c r="D2" s="178"/>
      <c r="E2" s="178"/>
      <c r="F2" s="178"/>
      <c r="G2" s="178"/>
      <c r="H2" s="178"/>
    </row>
    <row r="3" spans="1:8" ht="19.899999999999999" customHeight="1" x14ac:dyDescent="0.25">
      <c r="A3" s="2"/>
      <c r="B3" s="178" t="s">
        <v>1306</v>
      </c>
      <c r="C3" s="178"/>
      <c r="D3" s="178"/>
      <c r="E3" s="178"/>
      <c r="F3" s="178"/>
      <c r="G3" s="178"/>
      <c r="H3" s="178"/>
    </row>
    <row r="4" spans="1:8" ht="19.899999999999999" customHeight="1" x14ac:dyDescent="0.25">
      <c r="A4" s="2"/>
      <c r="B4" s="179" t="s">
        <v>1307</v>
      </c>
      <c r="C4" s="179"/>
      <c r="D4" s="179"/>
      <c r="E4" s="179"/>
      <c r="F4" s="179"/>
      <c r="G4" s="179"/>
      <c r="H4" s="179"/>
    </row>
    <row r="5" spans="1:8" ht="13.15" customHeight="1" x14ac:dyDescent="0.25">
      <c r="A5" s="2"/>
      <c r="B5" s="180"/>
      <c r="C5" s="180"/>
      <c r="D5" s="180"/>
      <c r="E5" s="180"/>
      <c r="F5" s="180"/>
      <c r="G5" s="180"/>
      <c r="H5" s="180"/>
    </row>
    <row r="6" spans="1:8" ht="28.15" customHeight="1" x14ac:dyDescent="0.25">
      <c r="A6" s="2"/>
      <c r="B6" s="3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5" t="s">
        <v>11</v>
      </c>
    </row>
    <row r="7" spans="1:8" ht="13.15" customHeight="1" x14ac:dyDescent="0.25">
      <c r="A7" s="2"/>
      <c r="B7" s="6" t="s">
        <v>141</v>
      </c>
      <c r="C7" s="7"/>
      <c r="D7" s="7"/>
      <c r="E7" s="7"/>
      <c r="F7" s="7"/>
      <c r="G7" s="7"/>
      <c r="H7" s="8"/>
    </row>
    <row r="8" spans="1:8" ht="13.15" customHeight="1" x14ac:dyDescent="0.25">
      <c r="A8" s="2"/>
      <c r="B8" s="6" t="s">
        <v>13</v>
      </c>
      <c r="C8" s="9"/>
      <c r="D8" s="9"/>
      <c r="E8" s="7"/>
      <c r="F8" s="7"/>
      <c r="G8" s="7"/>
      <c r="H8" s="8"/>
    </row>
    <row r="9" spans="1:8" ht="13.15" customHeight="1" x14ac:dyDescent="0.25">
      <c r="A9" s="1" t="s">
        <v>241</v>
      </c>
      <c r="B9" s="10" t="s">
        <v>242</v>
      </c>
      <c r="C9" s="11" t="s">
        <v>243</v>
      </c>
      <c r="D9" s="7" t="s">
        <v>209</v>
      </c>
      <c r="E9" s="12">
        <v>103403</v>
      </c>
      <c r="F9" s="13">
        <v>19691.03</v>
      </c>
      <c r="G9" s="13">
        <v>3.87</v>
      </c>
      <c r="H9" s="14"/>
    </row>
    <row r="10" spans="1:8" ht="13.15" customHeight="1" x14ac:dyDescent="0.25">
      <c r="A10" s="1" t="s">
        <v>699</v>
      </c>
      <c r="B10" s="10" t="s">
        <v>700</v>
      </c>
      <c r="C10" s="11" t="s">
        <v>701</v>
      </c>
      <c r="D10" s="7" t="s">
        <v>390</v>
      </c>
      <c r="E10" s="12">
        <v>725300</v>
      </c>
      <c r="F10" s="13">
        <v>19526.53</v>
      </c>
      <c r="G10" s="13">
        <v>3.84</v>
      </c>
      <c r="H10" s="14"/>
    </row>
    <row r="11" spans="1:8" ht="13.15" customHeight="1" x14ac:dyDescent="0.25">
      <c r="A11" s="1" t="s">
        <v>1308</v>
      </c>
      <c r="B11" s="10" t="s">
        <v>1309</v>
      </c>
      <c r="C11" s="11" t="s">
        <v>1310</v>
      </c>
      <c r="D11" s="7" t="s">
        <v>281</v>
      </c>
      <c r="E11" s="12">
        <v>202766</v>
      </c>
      <c r="F11" s="13">
        <v>14500.81</v>
      </c>
      <c r="G11" s="13">
        <v>2.85</v>
      </c>
      <c r="H11" s="14"/>
    </row>
    <row r="12" spans="1:8" ht="13.15" customHeight="1" x14ac:dyDescent="0.25">
      <c r="A12" s="1" t="s">
        <v>740</v>
      </c>
      <c r="B12" s="10" t="s">
        <v>741</v>
      </c>
      <c r="C12" s="11" t="s">
        <v>742</v>
      </c>
      <c r="D12" s="7" t="s">
        <v>281</v>
      </c>
      <c r="E12" s="12">
        <v>5607314</v>
      </c>
      <c r="F12" s="13">
        <v>14407.99</v>
      </c>
      <c r="G12" s="13">
        <v>2.83</v>
      </c>
      <c r="H12" s="14"/>
    </row>
    <row r="13" spans="1:8" ht="13.15" customHeight="1" x14ac:dyDescent="0.25">
      <c r="A13" s="1" t="s">
        <v>436</v>
      </c>
      <c r="B13" s="10" t="s">
        <v>437</v>
      </c>
      <c r="C13" s="11" t="s">
        <v>438</v>
      </c>
      <c r="D13" s="7" t="s">
        <v>439</v>
      </c>
      <c r="E13" s="12">
        <v>2809463</v>
      </c>
      <c r="F13" s="13">
        <v>12884.2</v>
      </c>
      <c r="G13" s="13">
        <v>2.5299999999999998</v>
      </c>
      <c r="H13" s="14"/>
    </row>
    <row r="14" spans="1:8" ht="13.15" customHeight="1" x14ac:dyDescent="0.25">
      <c r="A14" s="1" t="s">
        <v>724</v>
      </c>
      <c r="B14" s="10" t="s">
        <v>725</v>
      </c>
      <c r="C14" s="11" t="s">
        <v>726</v>
      </c>
      <c r="D14" s="7" t="s">
        <v>156</v>
      </c>
      <c r="E14" s="12">
        <v>3350000</v>
      </c>
      <c r="F14" s="13">
        <v>12456.98</v>
      </c>
      <c r="G14" s="13">
        <v>2.4500000000000002</v>
      </c>
      <c r="H14" s="14"/>
    </row>
    <row r="15" spans="1:8" ht="13.15" customHeight="1" x14ac:dyDescent="0.25">
      <c r="A15" s="1" t="s">
        <v>353</v>
      </c>
      <c r="B15" s="10" t="s">
        <v>354</v>
      </c>
      <c r="C15" s="11" t="s">
        <v>355</v>
      </c>
      <c r="D15" s="7" t="s">
        <v>209</v>
      </c>
      <c r="E15" s="12">
        <v>151500</v>
      </c>
      <c r="F15" s="13">
        <v>12204.84</v>
      </c>
      <c r="G15" s="13">
        <v>2.4</v>
      </c>
      <c r="H15" s="14"/>
    </row>
    <row r="16" spans="1:8" ht="13.15" customHeight="1" x14ac:dyDescent="0.25">
      <c r="A16" s="1" t="s">
        <v>839</v>
      </c>
      <c r="B16" s="10" t="s">
        <v>840</v>
      </c>
      <c r="C16" s="11" t="s">
        <v>841</v>
      </c>
      <c r="D16" s="7" t="s">
        <v>168</v>
      </c>
      <c r="E16" s="12">
        <v>660000</v>
      </c>
      <c r="F16" s="13">
        <v>11358.6</v>
      </c>
      <c r="G16" s="13">
        <v>2.23</v>
      </c>
      <c r="H16" s="14"/>
    </row>
    <row r="17" spans="1:8" ht="13.15" customHeight="1" x14ac:dyDescent="0.25">
      <c r="A17" s="1" t="s">
        <v>730</v>
      </c>
      <c r="B17" s="10" t="s">
        <v>731</v>
      </c>
      <c r="C17" s="11" t="s">
        <v>732</v>
      </c>
      <c r="D17" s="7" t="s">
        <v>328</v>
      </c>
      <c r="E17" s="12">
        <v>113909</v>
      </c>
      <c r="F17" s="13">
        <v>11303.19</v>
      </c>
      <c r="G17" s="13">
        <v>2.2200000000000002</v>
      </c>
      <c r="H17" s="14"/>
    </row>
    <row r="18" spans="1:8" ht="13.15" customHeight="1" x14ac:dyDescent="0.25">
      <c r="A18" s="1" t="s">
        <v>1311</v>
      </c>
      <c r="B18" s="10" t="s">
        <v>1312</v>
      </c>
      <c r="C18" s="11" t="s">
        <v>1313</v>
      </c>
      <c r="D18" s="7" t="s">
        <v>281</v>
      </c>
      <c r="E18" s="12">
        <v>2247450</v>
      </c>
      <c r="F18" s="13">
        <v>11146.23</v>
      </c>
      <c r="G18" s="13">
        <v>2.19</v>
      </c>
      <c r="H18" s="14"/>
    </row>
    <row r="19" spans="1:8" ht="13.15" customHeight="1" x14ac:dyDescent="0.25">
      <c r="A19" s="1" t="s">
        <v>1314</v>
      </c>
      <c r="B19" s="10" t="s">
        <v>1315</v>
      </c>
      <c r="C19" s="11" t="s">
        <v>1316</v>
      </c>
      <c r="D19" s="7" t="s">
        <v>406</v>
      </c>
      <c r="E19" s="12">
        <v>2058651</v>
      </c>
      <c r="F19" s="13">
        <v>10565</v>
      </c>
      <c r="G19" s="13">
        <v>2.08</v>
      </c>
      <c r="H19" s="14"/>
    </row>
    <row r="20" spans="1:8" ht="13.15" customHeight="1" x14ac:dyDescent="0.25">
      <c r="A20" s="1" t="s">
        <v>702</v>
      </c>
      <c r="B20" s="10" t="s">
        <v>703</v>
      </c>
      <c r="C20" s="11" t="s">
        <v>704</v>
      </c>
      <c r="D20" s="7" t="s">
        <v>705</v>
      </c>
      <c r="E20" s="12">
        <v>349338</v>
      </c>
      <c r="F20" s="13">
        <v>10513.33</v>
      </c>
      <c r="G20" s="13">
        <v>2.0699999999999998</v>
      </c>
      <c r="H20" s="14"/>
    </row>
    <row r="21" spans="1:8" ht="13.15" customHeight="1" x14ac:dyDescent="0.25">
      <c r="A21" s="1" t="s">
        <v>1317</v>
      </c>
      <c r="B21" s="10" t="s">
        <v>1318</v>
      </c>
      <c r="C21" s="11" t="s">
        <v>1319</v>
      </c>
      <c r="D21" s="7" t="s">
        <v>288</v>
      </c>
      <c r="E21" s="12">
        <v>1444542</v>
      </c>
      <c r="F21" s="13">
        <v>10301.75</v>
      </c>
      <c r="G21" s="13">
        <v>2.0299999999999998</v>
      </c>
      <c r="H21" s="14"/>
    </row>
    <row r="22" spans="1:8" ht="13.15" customHeight="1" x14ac:dyDescent="0.25">
      <c r="A22" s="1" t="s">
        <v>743</v>
      </c>
      <c r="B22" s="10" t="s">
        <v>744</v>
      </c>
      <c r="C22" s="11" t="s">
        <v>745</v>
      </c>
      <c r="D22" s="7" t="s">
        <v>152</v>
      </c>
      <c r="E22" s="12">
        <v>73950000</v>
      </c>
      <c r="F22" s="13">
        <v>9620.9</v>
      </c>
      <c r="G22" s="13">
        <v>1.89</v>
      </c>
      <c r="H22" s="14"/>
    </row>
    <row r="23" spans="1:8" ht="13.15" customHeight="1" x14ac:dyDescent="0.25">
      <c r="A23" s="1" t="s">
        <v>756</v>
      </c>
      <c r="B23" s="10" t="s">
        <v>757</v>
      </c>
      <c r="C23" s="11" t="s">
        <v>758</v>
      </c>
      <c r="D23" s="7" t="s">
        <v>145</v>
      </c>
      <c r="E23" s="12">
        <v>12591862</v>
      </c>
      <c r="F23" s="13">
        <v>9034.66</v>
      </c>
      <c r="G23" s="13">
        <v>1.78</v>
      </c>
      <c r="H23" s="14"/>
    </row>
    <row r="24" spans="1:8" ht="13.15" customHeight="1" x14ac:dyDescent="0.25">
      <c r="A24" s="1" t="s">
        <v>781</v>
      </c>
      <c r="B24" s="10" t="s">
        <v>782</v>
      </c>
      <c r="C24" s="11" t="s">
        <v>783</v>
      </c>
      <c r="D24" s="7" t="s">
        <v>145</v>
      </c>
      <c r="E24" s="12">
        <v>4490337</v>
      </c>
      <c r="F24" s="13">
        <v>8356.07</v>
      </c>
      <c r="G24" s="13">
        <v>1.64</v>
      </c>
      <c r="H24" s="14"/>
    </row>
    <row r="25" spans="1:8" ht="13.15" customHeight="1" x14ac:dyDescent="0.25">
      <c r="A25" s="1" t="s">
        <v>872</v>
      </c>
      <c r="B25" s="10" t="s">
        <v>873</v>
      </c>
      <c r="C25" s="11" t="s">
        <v>874</v>
      </c>
      <c r="D25" s="7" t="s">
        <v>145</v>
      </c>
      <c r="E25" s="12">
        <v>2434372</v>
      </c>
      <c r="F25" s="13">
        <v>8336.51</v>
      </c>
      <c r="G25" s="13">
        <v>1.64</v>
      </c>
      <c r="H25" s="14"/>
    </row>
    <row r="26" spans="1:8" ht="13.15" customHeight="1" x14ac:dyDescent="0.25">
      <c r="A26" s="1" t="s">
        <v>362</v>
      </c>
      <c r="B26" s="10" t="s">
        <v>363</v>
      </c>
      <c r="C26" s="11" t="s">
        <v>364</v>
      </c>
      <c r="D26" s="7" t="s">
        <v>199</v>
      </c>
      <c r="E26" s="12">
        <v>188717</v>
      </c>
      <c r="F26" s="13">
        <v>8294.49</v>
      </c>
      <c r="G26" s="13">
        <v>1.63</v>
      </c>
      <c r="H26" s="14"/>
    </row>
    <row r="27" spans="1:8" ht="13.15" customHeight="1" x14ac:dyDescent="0.25">
      <c r="A27" s="1" t="s">
        <v>1320</v>
      </c>
      <c r="B27" s="10" t="s">
        <v>1321</v>
      </c>
      <c r="C27" s="11" t="s">
        <v>1322</v>
      </c>
      <c r="D27" s="7" t="s">
        <v>199</v>
      </c>
      <c r="E27" s="12">
        <v>1052418</v>
      </c>
      <c r="F27" s="13">
        <v>8097.3</v>
      </c>
      <c r="G27" s="13">
        <v>1.59</v>
      </c>
      <c r="H27" s="14"/>
    </row>
    <row r="28" spans="1:8" ht="13.15" customHeight="1" x14ac:dyDescent="0.25">
      <c r="A28" s="1" t="s">
        <v>394</v>
      </c>
      <c r="B28" s="10" t="s">
        <v>395</v>
      </c>
      <c r="C28" s="11" t="s">
        <v>396</v>
      </c>
      <c r="D28" s="7" t="s">
        <v>209</v>
      </c>
      <c r="E28" s="12">
        <v>997576</v>
      </c>
      <c r="F28" s="13">
        <v>8072.38</v>
      </c>
      <c r="G28" s="13">
        <v>1.59</v>
      </c>
      <c r="H28" s="14"/>
    </row>
    <row r="29" spans="1:8" ht="13.15" customHeight="1" x14ac:dyDescent="0.25">
      <c r="A29" s="1" t="s">
        <v>1323</v>
      </c>
      <c r="B29" s="10" t="s">
        <v>1324</v>
      </c>
      <c r="C29" s="11" t="s">
        <v>1325</v>
      </c>
      <c r="D29" s="7" t="s">
        <v>199</v>
      </c>
      <c r="E29" s="12">
        <v>330700</v>
      </c>
      <c r="F29" s="13">
        <v>7996</v>
      </c>
      <c r="G29" s="13">
        <v>1.57</v>
      </c>
      <c r="H29" s="14"/>
    </row>
    <row r="30" spans="1:8" ht="13.15" customHeight="1" x14ac:dyDescent="0.25">
      <c r="A30" s="1" t="s">
        <v>1326</v>
      </c>
      <c r="B30" s="10" t="s">
        <v>1327</v>
      </c>
      <c r="C30" s="11" t="s">
        <v>1328</v>
      </c>
      <c r="D30" s="7" t="s">
        <v>288</v>
      </c>
      <c r="E30" s="12">
        <v>4826302</v>
      </c>
      <c r="F30" s="13">
        <v>7923.34</v>
      </c>
      <c r="G30" s="13">
        <v>1.56</v>
      </c>
      <c r="H30" s="14"/>
    </row>
    <row r="31" spans="1:8" ht="13.15" customHeight="1" x14ac:dyDescent="0.25">
      <c r="A31" s="1" t="s">
        <v>715</v>
      </c>
      <c r="B31" s="10" t="s">
        <v>716</v>
      </c>
      <c r="C31" s="11" t="s">
        <v>717</v>
      </c>
      <c r="D31" s="7" t="s">
        <v>220</v>
      </c>
      <c r="E31" s="12">
        <v>468635</v>
      </c>
      <c r="F31" s="13">
        <v>7710.92</v>
      </c>
      <c r="G31" s="13">
        <v>1.52</v>
      </c>
      <c r="H31" s="14"/>
    </row>
    <row r="32" spans="1:8" ht="13.15" customHeight="1" x14ac:dyDescent="0.25">
      <c r="A32" s="1" t="s">
        <v>1329</v>
      </c>
      <c r="B32" s="10" t="s">
        <v>1330</v>
      </c>
      <c r="C32" s="11" t="s">
        <v>1331</v>
      </c>
      <c r="D32" s="7" t="s">
        <v>199</v>
      </c>
      <c r="E32" s="12">
        <v>800540</v>
      </c>
      <c r="F32" s="13">
        <v>7017.13</v>
      </c>
      <c r="G32" s="13">
        <v>1.38</v>
      </c>
      <c r="H32" s="14"/>
    </row>
    <row r="33" spans="1:8" ht="13.15" customHeight="1" x14ac:dyDescent="0.25">
      <c r="A33" s="1" t="s">
        <v>968</v>
      </c>
      <c r="B33" s="10" t="s">
        <v>969</v>
      </c>
      <c r="C33" s="11" t="s">
        <v>970</v>
      </c>
      <c r="D33" s="7" t="s">
        <v>213</v>
      </c>
      <c r="E33" s="12">
        <v>48000</v>
      </c>
      <c r="F33" s="13">
        <v>6743.52</v>
      </c>
      <c r="G33" s="13">
        <v>1.33</v>
      </c>
      <c r="H33" s="14"/>
    </row>
    <row r="34" spans="1:8" ht="13.15" customHeight="1" x14ac:dyDescent="0.25">
      <c r="A34" s="1" t="s">
        <v>1332</v>
      </c>
      <c r="B34" s="10" t="s">
        <v>1333</v>
      </c>
      <c r="C34" s="11" t="s">
        <v>1334</v>
      </c>
      <c r="D34" s="7" t="s">
        <v>281</v>
      </c>
      <c r="E34" s="12">
        <v>400000</v>
      </c>
      <c r="F34" s="13">
        <v>6602.4</v>
      </c>
      <c r="G34" s="13">
        <v>1.3</v>
      </c>
      <c r="H34" s="14"/>
    </row>
    <row r="35" spans="1:8" ht="13.15" customHeight="1" x14ac:dyDescent="0.25">
      <c r="A35" s="1" t="s">
        <v>753</v>
      </c>
      <c r="B35" s="10" t="s">
        <v>754</v>
      </c>
      <c r="C35" s="11" t="s">
        <v>755</v>
      </c>
      <c r="D35" s="7" t="s">
        <v>209</v>
      </c>
      <c r="E35" s="12">
        <v>289522</v>
      </c>
      <c r="F35" s="13">
        <v>6467.63</v>
      </c>
      <c r="G35" s="13">
        <v>1.27</v>
      </c>
      <c r="H35" s="14"/>
    </row>
    <row r="36" spans="1:8" ht="13.15" customHeight="1" x14ac:dyDescent="0.25">
      <c r="A36" s="1" t="s">
        <v>1335</v>
      </c>
      <c r="B36" s="10" t="s">
        <v>1336</v>
      </c>
      <c r="C36" s="11" t="s">
        <v>1337</v>
      </c>
      <c r="D36" s="7" t="s">
        <v>227</v>
      </c>
      <c r="E36" s="12">
        <v>454435</v>
      </c>
      <c r="F36" s="13">
        <v>6444.34</v>
      </c>
      <c r="G36" s="13">
        <v>1.27</v>
      </c>
      <c r="H36" s="14"/>
    </row>
    <row r="37" spans="1:8" ht="13.15" customHeight="1" x14ac:dyDescent="0.25">
      <c r="A37" s="1" t="s">
        <v>769</v>
      </c>
      <c r="B37" s="10" t="s">
        <v>770</v>
      </c>
      <c r="C37" s="11" t="s">
        <v>771</v>
      </c>
      <c r="D37" s="7" t="s">
        <v>257</v>
      </c>
      <c r="E37" s="12">
        <v>700743</v>
      </c>
      <c r="F37" s="13">
        <v>6434.57</v>
      </c>
      <c r="G37" s="13">
        <v>1.27</v>
      </c>
      <c r="H37" s="14"/>
    </row>
    <row r="38" spans="1:8" ht="13.15" customHeight="1" x14ac:dyDescent="0.25">
      <c r="A38" s="1" t="s">
        <v>1338</v>
      </c>
      <c r="B38" s="10" t="s">
        <v>1339</v>
      </c>
      <c r="C38" s="11" t="s">
        <v>1340</v>
      </c>
      <c r="D38" s="7" t="s">
        <v>406</v>
      </c>
      <c r="E38" s="12">
        <v>529464</v>
      </c>
      <c r="F38" s="13">
        <v>6267.79</v>
      </c>
      <c r="G38" s="13">
        <v>1.23</v>
      </c>
      <c r="H38" s="14"/>
    </row>
    <row r="39" spans="1:8" ht="13.15" customHeight="1" x14ac:dyDescent="0.25">
      <c r="A39" s="1" t="s">
        <v>1341</v>
      </c>
      <c r="B39" s="10" t="s">
        <v>1342</v>
      </c>
      <c r="C39" s="11" t="s">
        <v>1343</v>
      </c>
      <c r="D39" s="7" t="s">
        <v>277</v>
      </c>
      <c r="E39" s="12">
        <v>713082</v>
      </c>
      <c r="F39" s="13">
        <v>6240.18</v>
      </c>
      <c r="G39" s="13">
        <v>1.23</v>
      </c>
      <c r="H39" s="14"/>
    </row>
    <row r="40" spans="1:8" ht="13.15" customHeight="1" x14ac:dyDescent="0.25">
      <c r="A40" s="1" t="s">
        <v>1344</v>
      </c>
      <c r="B40" s="10" t="s">
        <v>1345</v>
      </c>
      <c r="C40" s="11" t="s">
        <v>1346</v>
      </c>
      <c r="D40" s="7" t="s">
        <v>209</v>
      </c>
      <c r="E40" s="12">
        <v>179155</v>
      </c>
      <c r="F40" s="13">
        <v>6208.08</v>
      </c>
      <c r="G40" s="13">
        <v>1.22</v>
      </c>
      <c r="H40" s="14"/>
    </row>
    <row r="41" spans="1:8" ht="13.15" customHeight="1" x14ac:dyDescent="0.25">
      <c r="A41" s="1" t="s">
        <v>811</v>
      </c>
      <c r="B41" s="10" t="s">
        <v>812</v>
      </c>
      <c r="C41" s="11" t="s">
        <v>813</v>
      </c>
      <c r="D41" s="7" t="s">
        <v>406</v>
      </c>
      <c r="E41" s="12">
        <v>1097789</v>
      </c>
      <c r="F41" s="13">
        <v>5974.17</v>
      </c>
      <c r="G41" s="13">
        <v>1.17</v>
      </c>
      <c r="H41" s="14"/>
    </row>
    <row r="42" spans="1:8" ht="13.15" customHeight="1" x14ac:dyDescent="0.25">
      <c r="A42" s="1" t="s">
        <v>1347</v>
      </c>
      <c r="B42" s="10" t="s">
        <v>1348</v>
      </c>
      <c r="C42" s="11" t="s">
        <v>1349</v>
      </c>
      <c r="D42" s="7" t="s">
        <v>172</v>
      </c>
      <c r="E42" s="12">
        <v>452427</v>
      </c>
      <c r="F42" s="13">
        <v>5701.94</v>
      </c>
      <c r="G42" s="13">
        <v>1.1200000000000001</v>
      </c>
      <c r="H42" s="14"/>
    </row>
    <row r="43" spans="1:8" ht="13.15" customHeight="1" x14ac:dyDescent="0.25">
      <c r="A43" s="1" t="s">
        <v>796</v>
      </c>
      <c r="B43" s="10" t="s">
        <v>797</v>
      </c>
      <c r="C43" s="11" t="s">
        <v>798</v>
      </c>
      <c r="D43" s="7" t="s">
        <v>799</v>
      </c>
      <c r="E43" s="12">
        <v>13019264</v>
      </c>
      <c r="F43" s="13">
        <v>5650.36</v>
      </c>
      <c r="G43" s="13">
        <v>1.1100000000000001</v>
      </c>
      <c r="H43" s="14"/>
    </row>
    <row r="44" spans="1:8" ht="13.15" customHeight="1" x14ac:dyDescent="0.25">
      <c r="A44" s="1" t="s">
        <v>411</v>
      </c>
      <c r="B44" s="10" t="s">
        <v>412</v>
      </c>
      <c r="C44" s="11" t="s">
        <v>413</v>
      </c>
      <c r="D44" s="7" t="s">
        <v>281</v>
      </c>
      <c r="E44" s="12">
        <v>295602</v>
      </c>
      <c r="F44" s="13">
        <v>5528.05</v>
      </c>
      <c r="G44" s="13">
        <v>1.0900000000000001</v>
      </c>
      <c r="H44" s="14"/>
    </row>
    <row r="45" spans="1:8" ht="13.15" customHeight="1" x14ac:dyDescent="0.25">
      <c r="A45" s="1" t="s">
        <v>299</v>
      </c>
      <c r="B45" s="10" t="s">
        <v>300</v>
      </c>
      <c r="C45" s="11" t="s">
        <v>301</v>
      </c>
      <c r="D45" s="7" t="s">
        <v>302</v>
      </c>
      <c r="E45" s="12">
        <v>241438</v>
      </c>
      <c r="F45" s="13">
        <v>5456.5</v>
      </c>
      <c r="G45" s="13">
        <v>1.07</v>
      </c>
      <c r="H45" s="14"/>
    </row>
    <row r="46" spans="1:8" ht="13.15" customHeight="1" x14ac:dyDescent="0.25">
      <c r="A46" s="1" t="s">
        <v>1350</v>
      </c>
      <c r="B46" s="10" t="s">
        <v>1351</v>
      </c>
      <c r="C46" s="11" t="s">
        <v>1352</v>
      </c>
      <c r="D46" s="7" t="s">
        <v>213</v>
      </c>
      <c r="E46" s="12">
        <v>693647</v>
      </c>
      <c r="F46" s="13">
        <v>5399.35</v>
      </c>
      <c r="G46" s="13">
        <v>1.06</v>
      </c>
      <c r="H46" s="14"/>
    </row>
    <row r="47" spans="1:8" ht="13.15" customHeight="1" x14ac:dyDescent="0.25">
      <c r="A47" s="1" t="s">
        <v>1353</v>
      </c>
      <c r="B47" s="10" t="s">
        <v>1354</v>
      </c>
      <c r="C47" s="11" t="s">
        <v>1355</v>
      </c>
      <c r="D47" s="7" t="s">
        <v>220</v>
      </c>
      <c r="E47" s="12">
        <v>380000</v>
      </c>
      <c r="F47" s="13">
        <v>5255.4</v>
      </c>
      <c r="G47" s="13">
        <v>1.03</v>
      </c>
      <c r="H47" s="14"/>
    </row>
    <row r="48" spans="1:8" ht="13.15" customHeight="1" x14ac:dyDescent="0.25">
      <c r="A48" s="1" t="s">
        <v>1356</v>
      </c>
      <c r="B48" s="10" t="s">
        <v>1357</v>
      </c>
      <c r="C48" s="11" t="s">
        <v>1358</v>
      </c>
      <c r="D48" s="7" t="s">
        <v>281</v>
      </c>
      <c r="E48" s="12">
        <v>774432</v>
      </c>
      <c r="F48" s="13">
        <v>5205.7299999999996</v>
      </c>
      <c r="G48" s="13">
        <v>1.02</v>
      </c>
      <c r="H48" s="14"/>
    </row>
    <row r="49" spans="1:8" ht="13.15" customHeight="1" x14ac:dyDescent="0.25">
      <c r="A49" s="1" t="s">
        <v>1359</v>
      </c>
      <c r="B49" s="10" t="s">
        <v>1360</v>
      </c>
      <c r="C49" s="11" t="s">
        <v>1361</v>
      </c>
      <c r="D49" s="7" t="s">
        <v>209</v>
      </c>
      <c r="E49" s="12">
        <v>167388</v>
      </c>
      <c r="F49" s="13">
        <v>5197.2299999999996</v>
      </c>
      <c r="G49" s="13">
        <v>1.02</v>
      </c>
      <c r="H49" s="14"/>
    </row>
    <row r="50" spans="1:8" ht="13.15" customHeight="1" x14ac:dyDescent="0.25">
      <c r="A50" s="1" t="s">
        <v>800</v>
      </c>
      <c r="B50" s="10" t="s">
        <v>801</v>
      </c>
      <c r="C50" s="11" t="s">
        <v>802</v>
      </c>
      <c r="D50" s="7" t="s">
        <v>406</v>
      </c>
      <c r="E50" s="12">
        <v>617971</v>
      </c>
      <c r="F50" s="13">
        <v>5036.1499999999996</v>
      </c>
      <c r="G50" s="13">
        <v>0.99</v>
      </c>
      <c r="H50" s="14"/>
    </row>
    <row r="51" spans="1:8" ht="13.15" customHeight="1" x14ac:dyDescent="0.25">
      <c r="A51" s="1" t="s">
        <v>1362</v>
      </c>
      <c r="B51" s="10" t="s">
        <v>1363</v>
      </c>
      <c r="C51" s="11" t="s">
        <v>1364</v>
      </c>
      <c r="D51" s="7" t="s">
        <v>234</v>
      </c>
      <c r="E51" s="12">
        <v>1222609</v>
      </c>
      <c r="F51" s="13">
        <v>5006.58</v>
      </c>
      <c r="G51" s="13">
        <v>0.98</v>
      </c>
      <c r="H51" s="14"/>
    </row>
    <row r="52" spans="1:8" ht="13.15" customHeight="1" x14ac:dyDescent="0.25">
      <c r="A52" s="1" t="s">
        <v>1365</v>
      </c>
      <c r="B52" s="10" t="s">
        <v>1366</v>
      </c>
      <c r="C52" s="11" t="s">
        <v>1367</v>
      </c>
      <c r="D52" s="7" t="s">
        <v>164</v>
      </c>
      <c r="E52" s="12">
        <v>5280000</v>
      </c>
      <c r="F52" s="13">
        <v>5005.4399999999996</v>
      </c>
      <c r="G52" s="13">
        <v>0.98</v>
      </c>
      <c r="H52" s="14"/>
    </row>
    <row r="53" spans="1:8" ht="13.15" customHeight="1" x14ac:dyDescent="0.25">
      <c r="A53" s="1" t="s">
        <v>790</v>
      </c>
      <c r="B53" s="10" t="s">
        <v>791</v>
      </c>
      <c r="C53" s="11" t="s">
        <v>792</v>
      </c>
      <c r="D53" s="7" t="s">
        <v>213</v>
      </c>
      <c r="E53" s="12">
        <v>284696</v>
      </c>
      <c r="F53" s="13">
        <v>4786.3100000000004</v>
      </c>
      <c r="G53" s="13">
        <v>0.94</v>
      </c>
      <c r="H53" s="14"/>
    </row>
    <row r="54" spans="1:8" ht="13.15" customHeight="1" x14ac:dyDescent="0.25">
      <c r="A54" s="1" t="s">
        <v>875</v>
      </c>
      <c r="B54" s="10" t="s">
        <v>876</v>
      </c>
      <c r="C54" s="11" t="s">
        <v>877</v>
      </c>
      <c r="D54" s="7" t="s">
        <v>328</v>
      </c>
      <c r="E54" s="12">
        <v>108105</v>
      </c>
      <c r="F54" s="13">
        <v>4673.7</v>
      </c>
      <c r="G54" s="13">
        <v>0.92</v>
      </c>
      <c r="H54" s="14"/>
    </row>
    <row r="55" spans="1:8" ht="13.15" customHeight="1" x14ac:dyDescent="0.25">
      <c r="A55" s="1" t="s">
        <v>814</v>
      </c>
      <c r="B55" s="10" t="s">
        <v>815</v>
      </c>
      <c r="C55" s="11" t="s">
        <v>816</v>
      </c>
      <c r="D55" s="7" t="s">
        <v>752</v>
      </c>
      <c r="E55" s="12">
        <v>999440</v>
      </c>
      <c r="F55" s="13">
        <v>4648.8999999999996</v>
      </c>
      <c r="G55" s="13">
        <v>0.91</v>
      </c>
      <c r="H55" s="14"/>
    </row>
    <row r="56" spans="1:8" ht="13.15" customHeight="1" x14ac:dyDescent="0.25">
      <c r="A56" s="1" t="s">
        <v>775</v>
      </c>
      <c r="B56" s="10" t="s">
        <v>776</v>
      </c>
      <c r="C56" s="11" t="s">
        <v>777</v>
      </c>
      <c r="D56" s="7" t="s">
        <v>213</v>
      </c>
      <c r="E56" s="12">
        <v>682066</v>
      </c>
      <c r="F56" s="13">
        <v>4571.8900000000003</v>
      </c>
      <c r="G56" s="13">
        <v>0.9</v>
      </c>
      <c r="H56" s="14"/>
    </row>
    <row r="57" spans="1:8" ht="13.15" customHeight="1" x14ac:dyDescent="0.25">
      <c r="A57" s="1" t="s">
        <v>772</v>
      </c>
      <c r="B57" s="10" t="s">
        <v>773</v>
      </c>
      <c r="C57" s="11" t="s">
        <v>774</v>
      </c>
      <c r="D57" s="7" t="s">
        <v>209</v>
      </c>
      <c r="E57" s="12">
        <v>251464</v>
      </c>
      <c r="F57" s="13">
        <v>4567.09</v>
      </c>
      <c r="G57" s="13">
        <v>0.9</v>
      </c>
      <c r="H57" s="14"/>
    </row>
    <row r="58" spans="1:8" ht="13.15" customHeight="1" x14ac:dyDescent="0.25">
      <c r="A58" s="1" t="s">
        <v>1043</v>
      </c>
      <c r="B58" s="10" t="s">
        <v>1044</v>
      </c>
      <c r="C58" s="11" t="s">
        <v>1045</v>
      </c>
      <c r="D58" s="7" t="s">
        <v>471</v>
      </c>
      <c r="E58" s="12">
        <v>551112</v>
      </c>
      <c r="F58" s="13">
        <v>4547.78</v>
      </c>
      <c r="G58" s="13">
        <v>0.89</v>
      </c>
      <c r="H58" s="14"/>
    </row>
    <row r="59" spans="1:8" ht="13.15" customHeight="1" x14ac:dyDescent="0.25">
      <c r="A59" s="1" t="s">
        <v>1368</v>
      </c>
      <c r="B59" s="10" t="s">
        <v>1369</v>
      </c>
      <c r="C59" s="11" t="s">
        <v>1370</v>
      </c>
      <c r="D59" s="7" t="s">
        <v>752</v>
      </c>
      <c r="E59" s="12">
        <v>507432</v>
      </c>
      <c r="F59" s="13">
        <v>4483.16</v>
      </c>
      <c r="G59" s="13">
        <v>0.88</v>
      </c>
      <c r="H59" s="14"/>
    </row>
    <row r="60" spans="1:8" ht="13.15" customHeight="1" x14ac:dyDescent="0.25">
      <c r="A60" s="1" t="s">
        <v>319</v>
      </c>
      <c r="B60" s="10" t="s">
        <v>320</v>
      </c>
      <c r="C60" s="11" t="s">
        <v>321</v>
      </c>
      <c r="D60" s="7" t="s">
        <v>145</v>
      </c>
      <c r="E60" s="12">
        <v>2500000</v>
      </c>
      <c r="F60" s="13">
        <v>4353.25</v>
      </c>
      <c r="G60" s="13">
        <v>0.86</v>
      </c>
      <c r="H60" s="14"/>
    </row>
    <row r="61" spans="1:8" ht="13.15" customHeight="1" x14ac:dyDescent="0.25">
      <c r="A61" s="1" t="s">
        <v>1371</v>
      </c>
      <c r="B61" s="10" t="s">
        <v>1372</v>
      </c>
      <c r="C61" s="11" t="s">
        <v>1373</v>
      </c>
      <c r="D61" s="7" t="s">
        <v>471</v>
      </c>
      <c r="E61" s="12">
        <v>950000</v>
      </c>
      <c r="F61" s="13">
        <v>4137.25</v>
      </c>
      <c r="G61" s="13">
        <v>0.81</v>
      </c>
      <c r="H61" s="14"/>
    </row>
    <row r="62" spans="1:8" ht="13.15" customHeight="1" x14ac:dyDescent="0.25">
      <c r="A62" s="1" t="s">
        <v>1374</v>
      </c>
      <c r="B62" s="10" t="s">
        <v>1375</v>
      </c>
      <c r="C62" s="11" t="s">
        <v>1376</v>
      </c>
      <c r="D62" s="7" t="s">
        <v>281</v>
      </c>
      <c r="E62" s="12">
        <v>170431</v>
      </c>
      <c r="F62" s="13">
        <v>4020.3</v>
      </c>
      <c r="G62" s="13">
        <v>0.79</v>
      </c>
      <c r="H62" s="14"/>
    </row>
    <row r="63" spans="1:8" ht="13.15" customHeight="1" x14ac:dyDescent="0.25">
      <c r="A63" s="1" t="s">
        <v>727</v>
      </c>
      <c r="B63" s="10" t="s">
        <v>728</v>
      </c>
      <c r="C63" s="11" t="s">
        <v>729</v>
      </c>
      <c r="D63" s="7" t="s">
        <v>172</v>
      </c>
      <c r="E63" s="12">
        <v>34681</v>
      </c>
      <c r="F63" s="13">
        <v>3995.42</v>
      </c>
      <c r="G63" s="13">
        <v>0.79</v>
      </c>
      <c r="H63" s="14"/>
    </row>
    <row r="64" spans="1:8" ht="13.15" customHeight="1" x14ac:dyDescent="0.25">
      <c r="A64" s="1" t="s">
        <v>368</v>
      </c>
      <c r="B64" s="10" t="s">
        <v>369</v>
      </c>
      <c r="C64" s="11" t="s">
        <v>370</v>
      </c>
      <c r="D64" s="7" t="s">
        <v>199</v>
      </c>
      <c r="E64" s="12">
        <v>242631</v>
      </c>
      <c r="F64" s="13">
        <v>3853.95</v>
      </c>
      <c r="G64" s="13">
        <v>0.76</v>
      </c>
      <c r="H64" s="14"/>
    </row>
    <row r="65" spans="1:8" ht="13.15" customHeight="1" x14ac:dyDescent="0.25">
      <c r="A65" s="1" t="s">
        <v>289</v>
      </c>
      <c r="B65" s="10" t="s">
        <v>290</v>
      </c>
      <c r="C65" s="11" t="s">
        <v>291</v>
      </c>
      <c r="D65" s="7" t="s">
        <v>288</v>
      </c>
      <c r="E65" s="12">
        <v>776897</v>
      </c>
      <c r="F65" s="13">
        <v>3799.8</v>
      </c>
      <c r="G65" s="13">
        <v>0.75</v>
      </c>
      <c r="H65" s="14"/>
    </row>
    <row r="66" spans="1:8" ht="13.15" customHeight="1" x14ac:dyDescent="0.25">
      <c r="A66" s="1" t="s">
        <v>1005</v>
      </c>
      <c r="B66" s="10" t="s">
        <v>1006</v>
      </c>
      <c r="C66" s="11" t="s">
        <v>1007</v>
      </c>
      <c r="D66" s="7" t="s">
        <v>199</v>
      </c>
      <c r="E66" s="12">
        <v>261405</v>
      </c>
      <c r="F66" s="13">
        <v>3768.94</v>
      </c>
      <c r="G66" s="13">
        <v>0.74</v>
      </c>
      <c r="H66" s="14"/>
    </row>
    <row r="67" spans="1:8" ht="13.15" customHeight="1" x14ac:dyDescent="0.25">
      <c r="A67" s="1" t="s">
        <v>1377</v>
      </c>
      <c r="B67" s="10" t="s">
        <v>1378</v>
      </c>
      <c r="C67" s="11" t="s">
        <v>1379</v>
      </c>
      <c r="D67" s="7" t="s">
        <v>213</v>
      </c>
      <c r="E67" s="12">
        <v>600000</v>
      </c>
      <c r="F67" s="13">
        <v>3675.6</v>
      </c>
      <c r="G67" s="13">
        <v>0.72</v>
      </c>
      <c r="H67" s="14"/>
    </row>
    <row r="68" spans="1:8" ht="13.15" customHeight="1" x14ac:dyDescent="0.25">
      <c r="A68" s="1" t="s">
        <v>316</v>
      </c>
      <c r="B68" s="10" t="s">
        <v>317</v>
      </c>
      <c r="C68" s="11" t="s">
        <v>318</v>
      </c>
      <c r="D68" s="7" t="s">
        <v>192</v>
      </c>
      <c r="E68" s="12">
        <v>790870</v>
      </c>
      <c r="F68" s="13">
        <v>3558.92</v>
      </c>
      <c r="G68" s="13">
        <v>0.7</v>
      </c>
      <c r="H68" s="14"/>
    </row>
    <row r="69" spans="1:8" ht="13.15" customHeight="1" x14ac:dyDescent="0.25">
      <c r="A69" s="1" t="s">
        <v>803</v>
      </c>
      <c r="B69" s="10" t="s">
        <v>804</v>
      </c>
      <c r="C69" s="11" t="s">
        <v>805</v>
      </c>
      <c r="D69" s="7" t="s">
        <v>806</v>
      </c>
      <c r="E69" s="12">
        <v>680320</v>
      </c>
      <c r="F69" s="13">
        <v>3460.45</v>
      </c>
      <c r="G69" s="13">
        <v>0.68</v>
      </c>
      <c r="H69" s="14"/>
    </row>
    <row r="70" spans="1:8" ht="13.15" customHeight="1" x14ac:dyDescent="0.25">
      <c r="A70" s="1" t="s">
        <v>1380</v>
      </c>
      <c r="B70" s="10" t="s">
        <v>1381</v>
      </c>
      <c r="C70" s="11" t="s">
        <v>1382</v>
      </c>
      <c r="D70" s="7" t="s">
        <v>199</v>
      </c>
      <c r="E70" s="12">
        <v>204916</v>
      </c>
      <c r="F70" s="13">
        <v>3213.7</v>
      </c>
      <c r="G70" s="13">
        <v>0.63</v>
      </c>
      <c r="H70" s="14"/>
    </row>
    <row r="71" spans="1:8" ht="13.15" customHeight="1" x14ac:dyDescent="0.25">
      <c r="A71" s="1" t="s">
        <v>823</v>
      </c>
      <c r="B71" s="10" t="s">
        <v>824</v>
      </c>
      <c r="C71" s="11" t="s">
        <v>825</v>
      </c>
      <c r="D71" s="7" t="s">
        <v>281</v>
      </c>
      <c r="E71" s="12">
        <v>947805</v>
      </c>
      <c r="F71" s="13">
        <v>3119.7</v>
      </c>
      <c r="G71" s="13">
        <v>0.61</v>
      </c>
      <c r="H71" s="14"/>
    </row>
    <row r="72" spans="1:8" ht="13.15" customHeight="1" x14ac:dyDescent="0.25">
      <c r="A72" s="1" t="s">
        <v>309</v>
      </c>
      <c r="B72" s="10" t="s">
        <v>310</v>
      </c>
      <c r="C72" s="11" t="s">
        <v>311</v>
      </c>
      <c r="D72" s="7" t="s">
        <v>209</v>
      </c>
      <c r="E72" s="12">
        <v>113165</v>
      </c>
      <c r="F72" s="13">
        <v>3004.98</v>
      </c>
      <c r="G72" s="13">
        <v>0.59</v>
      </c>
      <c r="H72" s="14"/>
    </row>
    <row r="73" spans="1:8" ht="13.15" customHeight="1" x14ac:dyDescent="0.25">
      <c r="A73" s="1" t="s">
        <v>449</v>
      </c>
      <c r="B73" s="10" t="s">
        <v>450</v>
      </c>
      <c r="C73" s="11" t="s">
        <v>451</v>
      </c>
      <c r="D73" s="7" t="s">
        <v>213</v>
      </c>
      <c r="E73" s="12">
        <v>242975</v>
      </c>
      <c r="F73" s="13">
        <v>2911.57</v>
      </c>
      <c r="G73" s="13">
        <v>0.56999999999999995</v>
      </c>
      <c r="H73" s="14"/>
    </row>
    <row r="74" spans="1:8" ht="13.15" customHeight="1" x14ac:dyDescent="0.25">
      <c r="A74" s="1" t="s">
        <v>932</v>
      </c>
      <c r="B74" s="10" t="s">
        <v>933</v>
      </c>
      <c r="C74" s="11" t="s">
        <v>934</v>
      </c>
      <c r="D74" s="7" t="s">
        <v>257</v>
      </c>
      <c r="E74" s="12">
        <v>153982</v>
      </c>
      <c r="F74" s="13">
        <v>2771.21</v>
      </c>
      <c r="G74" s="13">
        <v>0.54</v>
      </c>
      <c r="H74" s="14"/>
    </row>
    <row r="75" spans="1:8" ht="13.15" customHeight="1" x14ac:dyDescent="0.25">
      <c r="A75" s="1" t="s">
        <v>959</v>
      </c>
      <c r="B75" s="10" t="s">
        <v>960</v>
      </c>
      <c r="C75" s="11" t="s">
        <v>961</v>
      </c>
      <c r="D75" s="7" t="s">
        <v>253</v>
      </c>
      <c r="E75" s="12">
        <v>328601</v>
      </c>
      <c r="F75" s="13">
        <v>2644.25</v>
      </c>
      <c r="G75" s="13">
        <v>0.52</v>
      </c>
      <c r="H75" s="14"/>
    </row>
    <row r="76" spans="1:8" ht="13.15" customHeight="1" x14ac:dyDescent="0.25">
      <c r="A76" s="1" t="s">
        <v>820</v>
      </c>
      <c r="B76" s="10" t="s">
        <v>821</v>
      </c>
      <c r="C76" s="11" t="s">
        <v>822</v>
      </c>
      <c r="D76" s="7" t="s">
        <v>156</v>
      </c>
      <c r="E76" s="12">
        <v>160924</v>
      </c>
      <c r="F76" s="13">
        <v>2468.9</v>
      </c>
      <c r="G76" s="13">
        <v>0.49</v>
      </c>
      <c r="H76" s="14"/>
    </row>
    <row r="77" spans="1:8" ht="13.15" customHeight="1" x14ac:dyDescent="0.25">
      <c r="A77" s="1" t="s">
        <v>1383</v>
      </c>
      <c r="B77" s="10" t="s">
        <v>1384</v>
      </c>
      <c r="C77" s="11" t="s">
        <v>1385</v>
      </c>
      <c r="D77" s="7" t="s">
        <v>156</v>
      </c>
      <c r="E77" s="12">
        <v>147969</v>
      </c>
      <c r="F77" s="13">
        <v>2356.85</v>
      </c>
      <c r="G77" s="13">
        <v>0.46</v>
      </c>
      <c r="H77" s="14"/>
    </row>
    <row r="78" spans="1:8" ht="13.15" customHeight="1" x14ac:dyDescent="0.25">
      <c r="A78" s="1" t="s">
        <v>974</v>
      </c>
      <c r="B78" s="10" t="s">
        <v>975</v>
      </c>
      <c r="C78" s="11" t="s">
        <v>976</v>
      </c>
      <c r="D78" s="7" t="s">
        <v>267</v>
      </c>
      <c r="E78" s="12">
        <v>1043015</v>
      </c>
      <c r="F78" s="13">
        <v>2153.41</v>
      </c>
      <c r="G78" s="13">
        <v>0.42</v>
      </c>
      <c r="H78" s="14"/>
    </row>
    <row r="79" spans="1:8" ht="13.15" customHeight="1" x14ac:dyDescent="0.25">
      <c r="A79" s="1" t="s">
        <v>851</v>
      </c>
      <c r="B79" s="10" t="s">
        <v>852</v>
      </c>
      <c r="C79" s="11" t="s">
        <v>853</v>
      </c>
      <c r="D79" s="7" t="s">
        <v>220</v>
      </c>
      <c r="E79" s="12">
        <v>377294</v>
      </c>
      <c r="F79" s="13">
        <v>2092.66</v>
      </c>
      <c r="G79" s="13">
        <v>0.41</v>
      </c>
      <c r="H79" s="14"/>
    </row>
    <row r="80" spans="1:8" ht="13.15" customHeight="1" x14ac:dyDescent="0.25">
      <c r="A80" s="1" t="s">
        <v>857</v>
      </c>
      <c r="B80" s="10" t="s">
        <v>858</v>
      </c>
      <c r="C80" s="11" t="s">
        <v>859</v>
      </c>
      <c r="D80" s="7" t="s">
        <v>145</v>
      </c>
      <c r="E80" s="12">
        <v>2386151</v>
      </c>
      <c r="F80" s="13">
        <v>1892.93</v>
      </c>
      <c r="G80" s="13">
        <v>0.37</v>
      </c>
      <c r="H80" s="14"/>
    </row>
    <row r="81" spans="1:8" ht="13.15" customHeight="1" x14ac:dyDescent="0.25">
      <c r="A81" s="1" t="s">
        <v>817</v>
      </c>
      <c r="B81" s="10" t="s">
        <v>818</v>
      </c>
      <c r="C81" s="11" t="s">
        <v>819</v>
      </c>
      <c r="D81" s="7" t="s">
        <v>288</v>
      </c>
      <c r="E81" s="12">
        <v>21185</v>
      </c>
      <c r="F81" s="13">
        <v>1603.17</v>
      </c>
      <c r="G81" s="13">
        <v>0.32</v>
      </c>
      <c r="H81" s="14"/>
    </row>
    <row r="82" spans="1:8" ht="13.15" customHeight="1" x14ac:dyDescent="0.25">
      <c r="A82" s="1" t="s">
        <v>1037</v>
      </c>
      <c r="B82" s="10" t="s">
        <v>1038</v>
      </c>
      <c r="C82" s="11" t="s">
        <v>1039</v>
      </c>
      <c r="D82" s="7" t="s">
        <v>156</v>
      </c>
      <c r="E82" s="12">
        <v>975941</v>
      </c>
      <c r="F82" s="13">
        <v>1501.29</v>
      </c>
      <c r="G82" s="13">
        <v>0.3</v>
      </c>
      <c r="H82" s="14"/>
    </row>
    <row r="83" spans="1:8" ht="13.15" customHeight="1" x14ac:dyDescent="0.25">
      <c r="A83" s="1" t="s">
        <v>1386</v>
      </c>
      <c r="B83" s="10" t="s">
        <v>1387</v>
      </c>
      <c r="C83" s="11" t="s">
        <v>1388</v>
      </c>
      <c r="D83" s="7" t="s">
        <v>199</v>
      </c>
      <c r="E83" s="12">
        <v>1002366</v>
      </c>
      <c r="F83" s="13">
        <v>1314.9</v>
      </c>
      <c r="G83" s="13">
        <v>0.26</v>
      </c>
      <c r="H83" s="14"/>
    </row>
    <row r="84" spans="1:8" ht="13.15" customHeight="1" x14ac:dyDescent="0.25">
      <c r="A84" s="1" t="s">
        <v>1389</v>
      </c>
      <c r="B84" s="10" t="s">
        <v>1390</v>
      </c>
      <c r="C84" s="11" t="s">
        <v>1391</v>
      </c>
      <c r="D84" s="7" t="s">
        <v>281</v>
      </c>
      <c r="E84" s="12">
        <v>174686</v>
      </c>
      <c r="F84" s="13">
        <v>1238.96</v>
      </c>
      <c r="G84" s="13">
        <v>0.24</v>
      </c>
      <c r="H84" s="14"/>
    </row>
    <row r="85" spans="1:8" ht="13.15" customHeight="1" x14ac:dyDescent="0.25">
      <c r="A85" s="1" t="s">
        <v>1392</v>
      </c>
      <c r="B85" s="10" t="s">
        <v>1393</v>
      </c>
      <c r="C85" s="11" t="s">
        <v>1394</v>
      </c>
      <c r="D85" s="7" t="s">
        <v>471</v>
      </c>
      <c r="E85" s="12">
        <v>2955</v>
      </c>
      <c r="F85" s="13">
        <v>477.29</v>
      </c>
      <c r="G85" s="13">
        <v>0.09</v>
      </c>
      <c r="H85" s="14"/>
    </row>
    <row r="86" spans="1:8" ht="13.15" customHeight="1" x14ac:dyDescent="0.25">
      <c r="A86" s="2"/>
      <c r="B86" s="6" t="s">
        <v>22</v>
      </c>
      <c r="C86" s="7"/>
      <c r="D86" s="7"/>
      <c r="E86" s="7"/>
      <c r="F86" s="15">
        <v>482814.07</v>
      </c>
      <c r="G86" s="15">
        <v>94.9</v>
      </c>
      <c r="H86" s="16"/>
    </row>
    <row r="87" spans="1:8" ht="13.15" customHeight="1" x14ac:dyDescent="0.25">
      <c r="A87" s="2"/>
      <c r="B87" s="17" t="s">
        <v>332</v>
      </c>
      <c r="C87" s="18"/>
      <c r="D87" s="18"/>
      <c r="E87" s="19"/>
      <c r="F87" s="20" t="s">
        <v>24</v>
      </c>
      <c r="G87" s="20" t="s">
        <v>24</v>
      </c>
      <c r="H87" s="21"/>
    </row>
    <row r="88" spans="1:8" ht="13.15" customHeight="1" x14ac:dyDescent="0.25">
      <c r="A88" s="2"/>
      <c r="B88" s="22" t="s">
        <v>22</v>
      </c>
      <c r="C88" s="23"/>
      <c r="D88" s="23"/>
      <c r="E88" s="20"/>
      <c r="F88" s="20" t="s">
        <v>24</v>
      </c>
      <c r="G88" s="20" t="s">
        <v>24</v>
      </c>
      <c r="H88" s="21"/>
    </row>
    <row r="89" spans="1:8" ht="13.15" customHeight="1" x14ac:dyDescent="0.25">
      <c r="A89" s="2"/>
      <c r="B89" s="17" t="s">
        <v>26</v>
      </c>
      <c r="C89" s="18"/>
      <c r="D89" s="18"/>
      <c r="E89" s="24"/>
      <c r="F89" s="15">
        <v>482814.07</v>
      </c>
      <c r="G89" s="15">
        <v>94.9</v>
      </c>
      <c r="H89" s="21"/>
    </row>
    <row r="90" spans="1:8" ht="13.15" customHeight="1" x14ac:dyDescent="0.25">
      <c r="A90" s="2"/>
      <c r="B90" s="6" t="s">
        <v>27</v>
      </c>
      <c r="C90" s="7"/>
      <c r="D90" s="7"/>
      <c r="E90" s="7"/>
      <c r="F90" s="7"/>
      <c r="G90" s="7"/>
      <c r="H90" s="8"/>
    </row>
    <row r="91" spans="1:8" ht="13.15" customHeight="1" x14ac:dyDescent="0.25">
      <c r="A91" s="2"/>
      <c r="B91" s="6" t="s">
        <v>117</v>
      </c>
      <c r="C91" s="9"/>
      <c r="D91" s="9"/>
      <c r="E91" s="7"/>
      <c r="F91" s="7"/>
      <c r="G91" s="7"/>
      <c r="H91" s="8"/>
    </row>
    <row r="92" spans="1:8" ht="13.15" customHeight="1" x14ac:dyDescent="0.25">
      <c r="A92" s="1" t="s">
        <v>118</v>
      </c>
      <c r="B92" s="10" t="s">
        <v>119</v>
      </c>
      <c r="C92" s="11"/>
      <c r="D92" s="7"/>
      <c r="E92" s="12"/>
      <c r="F92" s="13">
        <v>23591.22</v>
      </c>
      <c r="G92" s="13">
        <v>4.6399999999999997</v>
      </c>
      <c r="H92" s="14">
        <v>5.2600000000000001E-2</v>
      </c>
    </row>
    <row r="93" spans="1:8" ht="13.15" customHeight="1" x14ac:dyDescent="0.25">
      <c r="A93" s="2"/>
      <c r="B93" s="6" t="s">
        <v>22</v>
      </c>
      <c r="C93" s="7"/>
      <c r="D93" s="7"/>
      <c r="E93" s="7"/>
      <c r="F93" s="15">
        <v>23591.22</v>
      </c>
      <c r="G93" s="15">
        <v>4.6399999999999997</v>
      </c>
      <c r="H93" s="16"/>
    </row>
    <row r="94" spans="1:8" ht="13.15" customHeight="1" x14ac:dyDescent="0.25">
      <c r="A94" s="2"/>
      <c r="B94" s="58" t="s">
        <v>26</v>
      </c>
      <c r="C94" s="59"/>
      <c r="D94" s="59"/>
      <c r="E94" s="57"/>
      <c r="F94" s="60">
        <v>23591.22</v>
      </c>
      <c r="G94" s="60">
        <v>4.6399999999999997</v>
      </c>
      <c r="H94" s="61"/>
    </row>
    <row r="95" spans="1:8" ht="13.15" customHeight="1" x14ac:dyDescent="0.25">
      <c r="A95" s="2"/>
      <c r="B95" s="69" t="s">
        <v>1533</v>
      </c>
      <c r="C95" s="70"/>
      <c r="D95" s="70"/>
      <c r="E95" s="62"/>
      <c r="F95" s="71">
        <v>205</v>
      </c>
      <c r="G95" s="71">
        <v>0.04</v>
      </c>
      <c r="H95" s="73"/>
    </row>
    <row r="96" spans="1:8" ht="13.15" customHeight="1" x14ac:dyDescent="0.25">
      <c r="A96" s="2"/>
      <c r="B96" s="64" t="s">
        <v>125</v>
      </c>
      <c r="C96" s="65"/>
      <c r="D96" s="65"/>
      <c r="E96" s="66"/>
      <c r="F96" s="67">
        <v>2046.9499999999998</v>
      </c>
      <c r="G96" s="67">
        <v>0.42000000000000004</v>
      </c>
      <c r="H96" s="68"/>
    </row>
    <row r="97" spans="1:8" ht="13.15" customHeight="1" x14ac:dyDescent="0.25">
      <c r="A97" s="2"/>
      <c r="B97" s="74" t="s">
        <v>125</v>
      </c>
      <c r="C97" s="63"/>
      <c r="D97" s="63"/>
      <c r="E97" s="7"/>
      <c r="F97" s="75">
        <v>2251.9499999999998</v>
      </c>
      <c r="G97" s="75">
        <v>0.46</v>
      </c>
      <c r="H97" s="76"/>
    </row>
    <row r="98" spans="1:8" ht="13.15" customHeight="1" x14ac:dyDescent="0.25">
      <c r="A98" s="2"/>
      <c r="B98" s="28" t="s">
        <v>126</v>
      </c>
      <c r="C98" s="29"/>
      <c r="D98" s="29"/>
      <c r="E98" s="29"/>
      <c r="F98" s="30">
        <v>508657.24</v>
      </c>
      <c r="G98" s="31">
        <v>100</v>
      </c>
      <c r="H98" s="32"/>
    </row>
    <row r="99" spans="1:8" ht="13.15" customHeight="1" x14ac:dyDescent="0.25">
      <c r="A99" s="2"/>
      <c r="B99" s="176"/>
      <c r="C99" s="176"/>
      <c r="D99" s="176"/>
      <c r="E99" s="176"/>
      <c r="F99" s="176"/>
      <c r="G99" s="176"/>
      <c r="H99" s="2"/>
    </row>
    <row r="100" spans="1:8" ht="13.15" customHeight="1" x14ac:dyDescent="0.25">
      <c r="A100" s="2"/>
      <c r="B100" s="177" t="s">
        <v>127</v>
      </c>
      <c r="C100" s="177"/>
      <c r="D100" s="177"/>
      <c r="E100" s="177"/>
      <c r="F100" s="2"/>
      <c r="G100" s="2"/>
      <c r="H100" s="2"/>
    </row>
    <row r="102" spans="1:8" s="77" customFormat="1" ht="14.25" x14ac:dyDescent="0.2">
      <c r="B102" s="183" t="s">
        <v>1539</v>
      </c>
      <c r="C102" s="183"/>
      <c r="D102" s="183"/>
      <c r="E102" s="183"/>
      <c r="F102" s="78"/>
      <c r="G102" s="78"/>
    </row>
    <row r="103" spans="1:8" s="77" customFormat="1" ht="14.65" customHeight="1" x14ac:dyDescent="0.2">
      <c r="B103" s="79" t="s">
        <v>1540</v>
      </c>
      <c r="C103" s="79"/>
      <c r="D103" s="79"/>
      <c r="E103" s="79"/>
      <c r="F103" s="79"/>
      <c r="G103" s="79"/>
    </row>
    <row r="104" spans="1:8" s="77" customFormat="1" ht="14.65" customHeight="1" x14ac:dyDescent="0.2">
      <c r="B104" s="79" t="s">
        <v>1541</v>
      </c>
      <c r="C104" s="79"/>
      <c r="D104" s="79"/>
      <c r="E104" s="79"/>
      <c r="F104" s="79"/>
      <c r="G104" s="102"/>
    </row>
    <row r="105" spans="1:8" s="77" customFormat="1" ht="14.25" customHeight="1" x14ac:dyDescent="0.2">
      <c r="B105" s="79" t="s">
        <v>1542</v>
      </c>
      <c r="C105" s="79"/>
      <c r="D105" s="79"/>
      <c r="E105" s="79"/>
      <c r="F105" s="102"/>
      <c r="G105" s="102"/>
    </row>
    <row r="106" spans="1:8" s="77" customFormat="1" ht="14.25" x14ac:dyDescent="0.2">
      <c r="B106" s="81"/>
      <c r="C106" s="82"/>
      <c r="D106" s="82"/>
      <c r="E106" s="78"/>
      <c r="F106" s="78"/>
      <c r="G106" s="78"/>
    </row>
    <row r="107" spans="1:8" s="77" customFormat="1" ht="14.25" x14ac:dyDescent="0.2">
      <c r="B107" s="83" t="s">
        <v>1543</v>
      </c>
      <c r="C107" s="84" t="s">
        <v>1544</v>
      </c>
      <c r="D107" s="84" t="s">
        <v>1545</v>
      </c>
      <c r="E107" s="78"/>
      <c r="F107" s="86"/>
      <c r="G107" s="78"/>
    </row>
    <row r="108" spans="1:8" s="77" customFormat="1" ht="14.25" x14ac:dyDescent="0.2">
      <c r="B108" s="87" t="s">
        <v>1546</v>
      </c>
      <c r="C108" s="88">
        <v>22.461600000000001</v>
      </c>
      <c r="D108" s="88">
        <v>22.848700000000001</v>
      </c>
      <c r="E108" s="78"/>
      <c r="F108" s="78"/>
      <c r="G108" s="78"/>
    </row>
    <row r="109" spans="1:8" s="77" customFormat="1" ht="14.25" x14ac:dyDescent="0.2">
      <c r="B109" s="87" t="s">
        <v>1563</v>
      </c>
      <c r="C109" s="88">
        <v>21.576799999999999</v>
      </c>
      <c r="D109" s="88">
        <v>21.948699999999999</v>
      </c>
      <c r="E109" s="78"/>
      <c r="F109" s="78"/>
      <c r="G109" s="78"/>
    </row>
    <row r="110" spans="1:8" s="77" customFormat="1" ht="14.25" x14ac:dyDescent="0.2">
      <c r="B110" s="87" t="s">
        <v>1549</v>
      </c>
      <c r="C110" s="88">
        <v>21.246500000000001</v>
      </c>
      <c r="D110" s="88">
        <v>21.588699999999999</v>
      </c>
      <c r="E110" s="78"/>
      <c r="F110" s="78"/>
      <c r="G110" s="78"/>
    </row>
    <row r="111" spans="1:8" s="77" customFormat="1" ht="14.25" x14ac:dyDescent="0.2">
      <c r="B111" s="87" t="s">
        <v>1564</v>
      </c>
      <c r="C111" s="88">
        <v>20.365300000000001</v>
      </c>
      <c r="D111" s="88">
        <v>20.693200000000001</v>
      </c>
      <c r="E111" s="78"/>
      <c r="F111" s="78"/>
      <c r="G111" s="78"/>
    </row>
    <row r="112" spans="1:8" s="77" customFormat="1" ht="14.25" x14ac:dyDescent="0.2">
      <c r="B112" s="81"/>
      <c r="C112" s="101"/>
      <c r="D112" s="101"/>
      <c r="E112" s="78"/>
      <c r="F112" s="78"/>
      <c r="G112" s="78"/>
    </row>
    <row r="113" spans="2:7" s="77" customFormat="1" ht="14.25" x14ac:dyDescent="0.2">
      <c r="B113" s="91" t="s">
        <v>1565</v>
      </c>
      <c r="F113" s="78"/>
      <c r="G113" s="78"/>
    </row>
    <row r="114" spans="2:7" s="77" customFormat="1" ht="14.65" customHeight="1" x14ac:dyDescent="0.2">
      <c r="B114" s="79" t="s">
        <v>1557</v>
      </c>
      <c r="C114" s="79"/>
      <c r="D114" s="85"/>
    </row>
    <row r="115" spans="2:7" s="77" customFormat="1" ht="14.65" customHeight="1" x14ac:dyDescent="0.2">
      <c r="B115" s="79" t="s">
        <v>1558</v>
      </c>
      <c r="C115" s="79"/>
      <c r="D115" s="79"/>
    </row>
    <row r="116" spans="2:7" s="77" customFormat="1" ht="14.25" x14ac:dyDescent="0.2">
      <c r="B116" s="79" t="s">
        <v>1559</v>
      </c>
      <c r="C116" s="79"/>
      <c r="D116" s="79"/>
    </row>
    <row r="117" spans="2:7" s="77" customFormat="1" ht="14.25" x14ac:dyDescent="0.2">
      <c r="B117" s="91" t="s">
        <v>1628</v>
      </c>
      <c r="C117" s="85"/>
      <c r="D117" s="85"/>
    </row>
    <row r="118" spans="2:7" s="77" customFormat="1" ht="14.25" x14ac:dyDescent="0.2">
      <c r="B118" s="79" t="s">
        <v>1560</v>
      </c>
      <c r="C118" s="79"/>
      <c r="D118" s="79"/>
    </row>
    <row r="119" spans="2:7" s="77" customFormat="1" ht="14.25" x14ac:dyDescent="0.2">
      <c r="B119" s="81"/>
      <c r="C119" s="81"/>
      <c r="D119" s="81"/>
      <c r="E119" s="81"/>
    </row>
    <row r="120" spans="2:7" s="77" customFormat="1" x14ac:dyDescent="0.2">
      <c r="B120" s="188" t="s">
        <v>130</v>
      </c>
      <c r="C120" s="98" t="s">
        <v>131</v>
      </c>
      <c r="D120" s="181" t="s">
        <v>132</v>
      </c>
      <c r="E120" s="181" t="s">
        <v>133</v>
      </c>
      <c r="F120" s="181" t="s">
        <v>134</v>
      </c>
    </row>
    <row r="121" spans="2:7" s="77" customFormat="1" ht="30" x14ac:dyDescent="0.2">
      <c r="B121" s="189"/>
      <c r="C121" s="99" t="s">
        <v>135</v>
      </c>
      <c r="D121" s="182"/>
      <c r="E121" s="182"/>
      <c r="F121" s="182"/>
    </row>
    <row r="122" spans="2:7" s="77" customFormat="1" ht="108.75" customHeight="1" x14ac:dyDescent="0.2">
      <c r="B122" s="122" t="s">
        <v>1629</v>
      </c>
      <c r="C122" s="100" t="s">
        <v>1630</v>
      </c>
      <c r="D122" s="100"/>
      <c r="E122" s="100" t="s">
        <v>1395</v>
      </c>
      <c r="F122" s="100"/>
    </row>
    <row r="123" spans="2:7" s="77" customFormat="1" ht="14.25" x14ac:dyDescent="0.2">
      <c r="C123" s="77" t="s">
        <v>137</v>
      </c>
    </row>
  </sheetData>
  <mergeCells count="12">
    <mergeCell ref="F120:F121"/>
    <mergeCell ref="B102:E102"/>
    <mergeCell ref="B120:B121"/>
    <mergeCell ref="D120:D121"/>
    <mergeCell ref="E120:E121"/>
    <mergeCell ref="B99:G99"/>
    <mergeCell ref="B100:E100"/>
    <mergeCell ref="B1:H1"/>
    <mergeCell ref="B2:H2"/>
    <mergeCell ref="B3:H3"/>
    <mergeCell ref="B4:H4"/>
    <mergeCell ref="B5:H5"/>
  </mergeCells>
  <pageMargins left="0" right="0" top="0" bottom="0" header="0" footer="0"/>
  <pageSetup orientation="portrait"/>
  <headerFooter>
    <oddFooter xml:space="preserve">&amp;C_x000D_&amp;1#&amp;"Aptos"&amp;10&amp;K000000  For internal use only 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outlinePr summaryBelow="0"/>
  </sheetPr>
  <dimension ref="A1:H110"/>
  <sheetViews>
    <sheetView zoomScale="85" zoomScaleNormal="85" workbookViewId="0">
      <selection activeCell="B1" sqref="B1:H1"/>
    </sheetView>
  </sheetViews>
  <sheetFormatPr defaultRowHeight="15" x14ac:dyDescent="0.25"/>
  <cols>
    <col min="1" max="1" width="3.28515625" customWidth="1"/>
    <col min="2" max="2" width="41.7109375" customWidth="1"/>
    <col min="3" max="3" width="35" customWidth="1"/>
    <col min="4" max="6" width="30" customWidth="1"/>
    <col min="7" max="8" width="20" customWidth="1"/>
  </cols>
  <sheetData>
    <row r="1" spans="1:8" ht="19.899999999999999" customHeight="1" x14ac:dyDescent="0.25">
      <c r="A1" s="1" t="s">
        <v>1396</v>
      </c>
      <c r="B1" s="178" t="s">
        <v>1</v>
      </c>
      <c r="C1" s="178"/>
      <c r="D1" s="178"/>
      <c r="E1" s="178"/>
      <c r="F1" s="178"/>
      <c r="G1" s="178"/>
      <c r="H1" s="178"/>
    </row>
    <row r="2" spans="1:8" ht="19.899999999999999" customHeight="1" x14ac:dyDescent="0.25">
      <c r="A2" s="2"/>
      <c r="B2" s="178" t="s">
        <v>2</v>
      </c>
      <c r="C2" s="178"/>
      <c r="D2" s="178"/>
      <c r="E2" s="178"/>
      <c r="F2" s="178"/>
      <c r="G2" s="178"/>
      <c r="H2" s="178"/>
    </row>
    <row r="3" spans="1:8" ht="19.899999999999999" customHeight="1" x14ac:dyDescent="0.25">
      <c r="A3" s="2"/>
      <c r="B3" s="178" t="s">
        <v>1397</v>
      </c>
      <c r="C3" s="178"/>
      <c r="D3" s="178"/>
      <c r="E3" s="178"/>
      <c r="F3" s="178"/>
      <c r="G3" s="178"/>
      <c r="H3" s="178"/>
    </row>
    <row r="4" spans="1:8" ht="19.899999999999999" customHeight="1" x14ac:dyDescent="0.25">
      <c r="A4" s="2"/>
      <c r="B4" s="179" t="s">
        <v>1398</v>
      </c>
      <c r="C4" s="179"/>
      <c r="D4" s="179"/>
      <c r="E4" s="179"/>
      <c r="F4" s="179"/>
      <c r="G4" s="179"/>
      <c r="H4" s="179"/>
    </row>
    <row r="5" spans="1:8" ht="13.15" customHeight="1" x14ac:dyDescent="0.25">
      <c r="A5" s="2"/>
      <c r="B5" s="180"/>
      <c r="C5" s="180"/>
      <c r="D5" s="180"/>
      <c r="E5" s="180"/>
      <c r="F5" s="180"/>
      <c r="G5" s="180"/>
      <c r="H5" s="180"/>
    </row>
    <row r="6" spans="1:8" ht="28.15" customHeight="1" x14ac:dyDescent="0.25">
      <c r="A6" s="2"/>
      <c r="B6" s="3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5" t="s">
        <v>11</v>
      </c>
    </row>
    <row r="7" spans="1:8" ht="13.15" customHeight="1" x14ac:dyDescent="0.25">
      <c r="A7" s="2"/>
      <c r="B7" s="6" t="s">
        <v>141</v>
      </c>
      <c r="C7" s="7"/>
      <c r="D7" s="7"/>
      <c r="E7" s="7"/>
      <c r="F7" s="7"/>
      <c r="G7" s="7"/>
      <c r="H7" s="8"/>
    </row>
    <row r="8" spans="1:8" ht="13.15" customHeight="1" x14ac:dyDescent="0.25">
      <c r="A8" s="2"/>
      <c r="B8" s="6" t="s">
        <v>13</v>
      </c>
      <c r="C8" s="9"/>
      <c r="D8" s="9"/>
      <c r="E8" s="7"/>
      <c r="F8" s="7"/>
      <c r="G8" s="7"/>
      <c r="H8" s="8"/>
    </row>
    <row r="9" spans="1:8" ht="13.15" customHeight="1" x14ac:dyDescent="0.25">
      <c r="A9" s="1" t="s">
        <v>157</v>
      </c>
      <c r="B9" s="10" t="s">
        <v>158</v>
      </c>
      <c r="C9" s="11" t="s">
        <v>159</v>
      </c>
      <c r="D9" s="7" t="s">
        <v>160</v>
      </c>
      <c r="E9" s="12">
        <v>418860</v>
      </c>
      <c r="F9" s="13">
        <v>5477.85</v>
      </c>
      <c r="G9" s="13">
        <v>4.04</v>
      </c>
      <c r="H9" s="14"/>
    </row>
    <row r="10" spans="1:8" ht="13.15" customHeight="1" x14ac:dyDescent="0.25">
      <c r="A10" s="1" t="s">
        <v>851</v>
      </c>
      <c r="B10" s="10" t="s">
        <v>852</v>
      </c>
      <c r="C10" s="11" t="s">
        <v>853</v>
      </c>
      <c r="D10" s="7" t="s">
        <v>220</v>
      </c>
      <c r="E10" s="12">
        <v>794000</v>
      </c>
      <c r="F10" s="13">
        <v>4403.92</v>
      </c>
      <c r="G10" s="13">
        <v>3.25</v>
      </c>
      <c r="H10" s="14"/>
    </row>
    <row r="11" spans="1:8" ht="13.15" customHeight="1" x14ac:dyDescent="0.25">
      <c r="A11" s="1" t="s">
        <v>142</v>
      </c>
      <c r="B11" s="10" t="s">
        <v>143</v>
      </c>
      <c r="C11" s="11" t="s">
        <v>144</v>
      </c>
      <c r="D11" s="7" t="s">
        <v>145</v>
      </c>
      <c r="E11" s="12">
        <v>300000</v>
      </c>
      <c r="F11" s="13">
        <v>4306.2</v>
      </c>
      <c r="G11" s="13">
        <v>3.17</v>
      </c>
      <c r="H11" s="14"/>
    </row>
    <row r="12" spans="1:8" ht="13.15" customHeight="1" x14ac:dyDescent="0.25">
      <c r="A12" s="1" t="s">
        <v>397</v>
      </c>
      <c r="B12" s="10" t="s">
        <v>398</v>
      </c>
      <c r="C12" s="11" t="s">
        <v>399</v>
      </c>
      <c r="D12" s="7" t="s">
        <v>257</v>
      </c>
      <c r="E12" s="12">
        <v>135000</v>
      </c>
      <c r="F12" s="13">
        <v>4186.08</v>
      </c>
      <c r="G12" s="13">
        <v>3.09</v>
      </c>
      <c r="H12" s="14"/>
    </row>
    <row r="13" spans="1:8" ht="13.15" customHeight="1" x14ac:dyDescent="0.25">
      <c r="A13" s="1" t="s">
        <v>727</v>
      </c>
      <c r="B13" s="10" t="s">
        <v>728</v>
      </c>
      <c r="C13" s="11" t="s">
        <v>729</v>
      </c>
      <c r="D13" s="7" t="s">
        <v>172</v>
      </c>
      <c r="E13" s="12">
        <v>31733</v>
      </c>
      <c r="F13" s="13">
        <v>3655.8</v>
      </c>
      <c r="G13" s="13">
        <v>2.69</v>
      </c>
      <c r="H13" s="14"/>
    </row>
    <row r="14" spans="1:8" ht="13.15" customHeight="1" x14ac:dyDescent="0.25">
      <c r="A14" s="1" t="s">
        <v>200</v>
      </c>
      <c r="B14" s="10" t="s">
        <v>201</v>
      </c>
      <c r="C14" s="11" t="s">
        <v>202</v>
      </c>
      <c r="D14" s="7" t="s">
        <v>145</v>
      </c>
      <c r="E14" s="12">
        <v>359474</v>
      </c>
      <c r="F14" s="13">
        <v>3639.49</v>
      </c>
      <c r="G14" s="13">
        <v>2.68</v>
      </c>
      <c r="H14" s="14"/>
    </row>
    <row r="15" spans="1:8" ht="13.15" customHeight="1" x14ac:dyDescent="0.25">
      <c r="A15" s="1" t="s">
        <v>186</v>
      </c>
      <c r="B15" s="10" t="s">
        <v>187</v>
      </c>
      <c r="C15" s="11" t="s">
        <v>188</v>
      </c>
      <c r="D15" s="7" t="s">
        <v>145</v>
      </c>
      <c r="E15" s="12">
        <v>285000</v>
      </c>
      <c r="F15" s="13">
        <v>3504.08</v>
      </c>
      <c r="G15" s="13">
        <v>2.58</v>
      </c>
      <c r="H15" s="14"/>
    </row>
    <row r="16" spans="1:8" ht="13.15" customHeight="1" x14ac:dyDescent="0.25">
      <c r="A16" s="1" t="s">
        <v>702</v>
      </c>
      <c r="B16" s="10" t="s">
        <v>703</v>
      </c>
      <c r="C16" s="11" t="s">
        <v>704</v>
      </c>
      <c r="D16" s="7" t="s">
        <v>705</v>
      </c>
      <c r="E16" s="12">
        <v>110000</v>
      </c>
      <c r="F16" s="13">
        <v>3310.45</v>
      </c>
      <c r="G16" s="13">
        <v>2.44</v>
      </c>
      <c r="H16" s="14"/>
    </row>
    <row r="17" spans="1:8" ht="13.15" customHeight="1" x14ac:dyDescent="0.25">
      <c r="A17" s="1" t="s">
        <v>306</v>
      </c>
      <c r="B17" s="10" t="s">
        <v>307</v>
      </c>
      <c r="C17" s="11" t="s">
        <v>308</v>
      </c>
      <c r="D17" s="7" t="s">
        <v>152</v>
      </c>
      <c r="E17" s="12">
        <v>800000</v>
      </c>
      <c r="F17" s="13">
        <v>3128.8</v>
      </c>
      <c r="G17" s="13">
        <v>2.31</v>
      </c>
      <c r="H17" s="14"/>
    </row>
    <row r="18" spans="1:8" ht="13.15" customHeight="1" x14ac:dyDescent="0.25">
      <c r="A18" s="1" t="s">
        <v>203</v>
      </c>
      <c r="B18" s="10" t="s">
        <v>204</v>
      </c>
      <c r="C18" s="11" t="s">
        <v>205</v>
      </c>
      <c r="D18" s="7" t="s">
        <v>168</v>
      </c>
      <c r="E18" s="12">
        <v>186715</v>
      </c>
      <c r="F18" s="13">
        <v>3083.22</v>
      </c>
      <c r="G18" s="13">
        <v>2.27</v>
      </c>
      <c r="H18" s="14"/>
    </row>
    <row r="19" spans="1:8" ht="13.15" customHeight="1" x14ac:dyDescent="0.25">
      <c r="A19" s="1" t="s">
        <v>165</v>
      </c>
      <c r="B19" s="10" t="s">
        <v>166</v>
      </c>
      <c r="C19" s="11" t="s">
        <v>167</v>
      </c>
      <c r="D19" s="7" t="s">
        <v>168</v>
      </c>
      <c r="E19" s="12">
        <v>262703</v>
      </c>
      <c r="F19" s="13">
        <v>2968.81</v>
      </c>
      <c r="G19" s="13">
        <v>2.19</v>
      </c>
      <c r="H19" s="14"/>
    </row>
    <row r="20" spans="1:8" ht="13.15" customHeight="1" x14ac:dyDescent="0.25">
      <c r="A20" s="1" t="s">
        <v>153</v>
      </c>
      <c r="B20" s="10" t="s">
        <v>154</v>
      </c>
      <c r="C20" s="11" t="s">
        <v>155</v>
      </c>
      <c r="D20" s="7" t="s">
        <v>156</v>
      </c>
      <c r="E20" s="12">
        <v>256670</v>
      </c>
      <c r="F20" s="13">
        <v>2929.12</v>
      </c>
      <c r="G20" s="13">
        <v>2.16</v>
      </c>
      <c r="H20" s="14"/>
    </row>
    <row r="21" spans="1:8" ht="13.15" customHeight="1" x14ac:dyDescent="0.25">
      <c r="A21" s="1" t="s">
        <v>715</v>
      </c>
      <c r="B21" s="10" t="s">
        <v>716</v>
      </c>
      <c r="C21" s="11" t="s">
        <v>717</v>
      </c>
      <c r="D21" s="7" t="s">
        <v>220</v>
      </c>
      <c r="E21" s="12">
        <v>176000</v>
      </c>
      <c r="F21" s="13">
        <v>2895.9</v>
      </c>
      <c r="G21" s="13">
        <v>2.13</v>
      </c>
      <c r="H21" s="14"/>
    </row>
    <row r="22" spans="1:8" ht="13.15" customHeight="1" x14ac:dyDescent="0.25">
      <c r="A22" s="1" t="s">
        <v>836</v>
      </c>
      <c r="B22" s="10" t="s">
        <v>837</v>
      </c>
      <c r="C22" s="11" t="s">
        <v>838</v>
      </c>
      <c r="D22" s="7" t="s">
        <v>145</v>
      </c>
      <c r="E22" s="12">
        <v>780000</v>
      </c>
      <c r="F22" s="13">
        <v>2799.03</v>
      </c>
      <c r="G22" s="13">
        <v>2.06</v>
      </c>
      <c r="H22" s="14"/>
    </row>
    <row r="23" spans="1:8" ht="13.15" customHeight="1" x14ac:dyDescent="0.25">
      <c r="A23" s="1" t="s">
        <v>1344</v>
      </c>
      <c r="B23" s="10" t="s">
        <v>1345</v>
      </c>
      <c r="C23" s="11" t="s">
        <v>1346</v>
      </c>
      <c r="D23" s="7" t="s">
        <v>209</v>
      </c>
      <c r="E23" s="12">
        <v>80556</v>
      </c>
      <c r="F23" s="13">
        <v>2791.43</v>
      </c>
      <c r="G23" s="13">
        <v>2.06</v>
      </c>
      <c r="H23" s="14"/>
    </row>
    <row r="24" spans="1:8" ht="13.15" customHeight="1" x14ac:dyDescent="0.25">
      <c r="A24" s="1" t="s">
        <v>319</v>
      </c>
      <c r="B24" s="10" t="s">
        <v>320</v>
      </c>
      <c r="C24" s="11" t="s">
        <v>321</v>
      </c>
      <c r="D24" s="7" t="s">
        <v>145</v>
      </c>
      <c r="E24" s="12">
        <v>1566000</v>
      </c>
      <c r="F24" s="13">
        <v>2726.88</v>
      </c>
      <c r="G24" s="13">
        <v>2.0099999999999998</v>
      </c>
      <c r="H24" s="14"/>
    </row>
    <row r="25" spans="1:8" ht="13.15" customHeight="1" x14ac:dyDescent="0.25">
      <c r="A25" s="1" t="s">
        <v>854</v>
      </c>
      <c r="B25" s="10" t="s">
        <v>855</v>
      </c>
      <c r="C25" s="11" t="s">
        <v>856</v>
      </c>
      <c r="D25" s="7" t="s">
        <v>145</v>
      </c>
      <c r="E25" s="12">
        <v>3200000</v>
      </c>
      <c r="F25" s="13">
        <v>2709.76</v>
      </c>
      <c r="G25" s="13">
        <v>2</v>
      </c>
      <c r="H25" s="14"/>
    </row>
    <row r="26" spans="1:8" ht="13.15" customHeight="1" x14ac:dyDescent="0.25">
      <c r="A26" s="1" t="s">
        <v>743</v>
      </c>
      <c r="B26" s="10" t="s">
        <v>744</v>
      </c>
      <c r="C26" s="11" t="s">
        <v>745</v>
      </c>
      <c r="D26" s="7" t="s">
        <v>152</v>
      </c>
      <c r="E26" s="12">
        <v>19202548</v>
      </c>
      <c r="F26" s="13">
        <v>2498.25</v>
      </c>
      <c r="G26" s="13">
        <v>1.84</v>
      </c>
      <c r="H26" s="14"/>
    </row>
    <row r="27" spans="1:8" ht="13.15" customHeight="1" x14ac:dyDescent="0.25">
      <c r="A27" s="1" t="s">
        <v>769</v>
      </c>
      <c r="B27" s="10" t="s">
        <v>770</v>
      </c>
      <c r="C27" s="11" t="s">
        <v>771</v>
      </c>
      <c r="D27" s="7" t="s">
        <v>257</v>
      </c>
      <c r="E27" s="12">
        <v>270000</v>
      </c>
      <c r="F27" s="13">
        <v>2479.2800000000002</v>
      </c>
      <c r="G27" s="13">
        <v>1.83</v>
      </c>
      <c r="H27" s="14"/>
    </row>
    <row r="28" spans="1:8" ht="13.15" customHeight="1" x14ac:dyDescent="0.25">
      <c r="A28" s="1" t="s">
        <v>353</v>
      </c>
      <c r="B28" s="10" t="s">
        <v>354</v>
      </c>
      <c r="C28" s="11" t="s">
        <v>355</v>
      </c>
      <c r="D28" s="7" t="s">
        <v>209</v>
      </c>
      <c r="E28" s="12">
        <v>30000</v>
      </c>
      <c r="F28" s="13">
        <v>2416.8000000000002</v>
      </c>
      <c r="G28" s="13">
        <v>1.78</v>
      </c>
      <c r="H28" s="14"/>
    </row>
    <row r="29" spans="1:8" ht="13.15" customHeight="1" x14ac:dyDescent="0.25">
      <c r="A29" s="1" t="s">
        <v>244</v>
      </c>
      <c r="B29" s="10" t="s">
        <v>245</v>
      </c>
      <c r="C29" s="11" t="s">
        <v>246</v>
      </c>
      <c r="D29" s="7" t="s">
        <v>156</v>
      </c>
      <c r="E29" s="12">
        <v>225000</v>
      </c>
      <c r="F29" s="13">
        <v>2355.08</v>
      </c>
      <c r="G29" s="13">
        <v>1.74</v>
      </c>
      <c r="H29" s="14"/>
    </row>
    <row r="30" spans="1:8" ht="13.15" customHeight="1" x14ac:dyDescent="0.25">
      <c r="A30" s="1" t="s">
        <v>1399</v>
      </c>
      <c r="B30" s="10" t="s">
        <v>1400</v>
      </c>
      <c r="C30" s="11" t="s">
        <v>1401</v>
      </c>
      <c r="D30" s="7" t="s">
        <v>156</v>
      </c>
      <c r="E30" s="12">
        <v>620000</v>
      </c>
      <c r="F30" s="13">
        <v>2312.29</v>
      </c>
      <c r="G30" s="13">
        <v>1.7</v>
      </c>
      <c r="H30" s="14"/>
    </row>
    <row r="31" spans="1:8" ht="13.15" customHeight="1" x14ac:dyDescent="0.25">
      <c r="A31" s="1" t="s">
        <v>180</v>
      </c>
      <c r="B31" s="10" t="s">
        <v>181</v>
      </c>
      <c r="C31" s="11" t="s">
        <v>182</v>
      </c>
      <c r="D31" s="7" t="s">
        <v>172</v>
      </c>
      <c r="E31" s="12">
        <v>16000</v>
      </c>
      <c r="F31" s="13">
        <v>2277.44</v>
      </c>
      <c r="G31" s="13">
        <v>1.68</v>
      </c>
      <c r="H31" s="14"/>
    </row>
    <row r="32" spans="1:8" ht="13.15" customHeight="1" x14ac:dyDescent="0.25">
      <c r="A32" s="1" t="s">
        <v>461</v>
      </c>
      <c r="B32" s="10" t="s">
        <v>462</v>
      </c>
      <c r="C32" s="11" t="s">
        <v>463</v>
      </c>
      <c r="D32" s="7" t="s">
        <v>176</v>
      </c>
      <c r="E32" s="12">
        <v>800000</v>
      </c>
      <c r="F32" s="13">
        <v>2248</v>
      </c>
      <c r="G32" s="13">
        <v>1.66</v>
      </c>
      <c r="H32" s="14"/>
    </row>
    <row r="33" spans="1:8" ht="13.15" customHeight="1" x14ac:dyDescent="0.25">
      <c r="A33" s="1" t="s">
        <v>375</v>
      </c>
      <c r="B33" s="10" t="s">
        <v>376</v>
      </c>
      <c r="C33" s="11" t="s">
        <v>377</v>
      </c>
      <c r="D33" s="7" t="s">
        <v>220</v>
      </c>
      <c r="E33" s="12">
        <v>623333</v>
      </c>
      <c r="F33" s="13">
        <v>2164.52</v>
      </c>
      <c r="G33" s="13">
        <v>1.6</v>
      </c>
      <c r="H33" s="14"/>
    </row>
    <row r="34" spans="1:8" ht="13.15" customHeight="1" x14ac:dyDescent="0.25">
      <c r="A34" s="1" t="s">
        <v>340</v>
      </c>
      <c r="B34" s="10" t="s">
        <v>341</v>
      </c>
      <c r="C34" s="11" t="s">
        <v>342</v>
      </c>
      <c r="D34" s="7" t="s">
        <v>257</v>
      </c>
      <c r="E34" s="12">
        <v>500000</v>
      </c>
      <c r="F34" s="13">
        <v>2161</v>
      </c>
      <c r="G34" s="13">
        <v>1.59</v>
      </c>
      <c r="H34" s="14"/>
    </row>
    <row r="35" spans="1:8" ht="13.15" customHeight="1" x14ac:dyDescent="0.25">
      <c r="A35" s="1" t="s">
        <v>394</v>
      </c>
      <c r="B35" s="10" t="s">
        <v>395</v>
      </c>
      <c r="C35" s="11" t="s">
        <v>396</v>
      </c>
      <c r="D35" s="7" t="s">
        <v>209</v>
      </c>
      <c r="E35" s="12">
        <v>260004</v>
      </c>
      <c r="F35" s="13">
        <v>2103.9499999999998</v>
      </c>
      <c r="G35" s="13">
        <v>1.55</v>
      </c>
      <c r="H35" s="14"/>
    </row>
    <row r="36" spans="1:8" ht="13.15" customHeight="1" x14ac:dyDescent="0.25">
      <c r="A36" s="1" t="s">
        <v>1402</v>
      </c>
      <c r="B36" s="10" t="s">
        <v>1403</v>
      </c>
      <c r="C36" s="11" t="s">
        <v>1404</v>
      </c>
      <c r="D36" s="7" t="s">
        <v>220</v>
      </c>
      <c r="E36" s="12">
        <v>1219615</v>
      </c>
      <c r="F36" s="13">
        <v>2019.32</v>
      </c>
      <c r="G36" s="13">
        <v>1.49</v>
      </c>
      <c r="H36" s="14"/>
    </row>
    <row r="37" spans="1:8" ht="13.15" customHeight="1" x14ac:dyDescent="0.25">
      <c r="A37" s="1" t="s">
        <v>449</v>
      </c>
      <c r="B37" s="10" t="s">
        <v>450</v>
      </c>
      <c r="C37" s="11" t="s">
        <v>451</v>
      </c>
      <c r="D37" s="7" t="s">
        <v>213</v>
      </c>
      <c r="E37" s="12">
        <v>167666</v>
      </c>
      <c r="F37" s="13">
        <v>2009.14</v>
      </c>
      <c r="G37" s="13">
        <v>1.48</v>
      </c>
      <c r="H37" s="14"/>
    </row>
    <row r="38" spans="1:8" ht="13.15" customHeight="1" x14ac:dyDescent="0.25">
      <c r="A38" s="1" t="s">
        <v>869</v>
      </c>
      <c r="B38" s="10" t="s">
        <v>870</v>
      </c>
      <c r="C38" s="11" t="s">
        <v>871</v>
      </c>
      <c r="D38" s="7" t="s">
        <v>209</v>
      </c>
      <c r="E38" s="12">
        <v>462500</v>
      </c>
      <c r="F38" s="13">
        <v>1968.86</v>
      </c>
      <c r="G38" s="13">
        <v>1.45</v>
      </c>
      <c r="H38" s="14"/>
    </row>
    <row r="39" spans="1:8" ht="13.15" customHeight="1" x14ac:dyDescent="0.25">
      <c r="A39" s="1" t="s">
        <v>807</v>
      </c>
      <c r="B39" s="10" t="s">
        <v>808</v>
      </c>
      <c r="C39" s="11" t="s">
        <v>809</v>
      </c>
      <c r="D39" s="7" t="s">
        <v>810</v>
      </c>
      <c r="E39" s="12">
        <v>449211</v>
      </c>
      <c r="F39" s="13">
        <v>1860.41</v>
      </c>
      <c r="G39" s="13">
        <v>1.37</v>
      </c>
      <c r="H39" s="14"/>
    </row>
    <row r="40" spans="1:8" ht="13.15" customHeight="1" x14ac:dyDescent="0.25">
      <c r="A40" s="1" t="s">
        <v>1049</v>
      </c>
      <c r="B40" s="10" t="s">
        <v>1050</v>
      </c>
      <c r="C40" s="11" t="s">
        <v>1051</v>
      </c>
      <c r="D40" s="7" t="s">
        <v>209</v>
      </c>
      <c r="E40" s="12">
        <v>163722</v>
      </c>
      <c r="F40" s="13">
        <v>1844.82</v>
      </c>
      <c r="G40" s="13">
        <v>1.36</v>
      </c>
      <c r="H40" s="14"/>
    </row>
    <row r="41" spans="1:8" ht="13.15" customHeight="1" x14ac:dyDescent="0.25">
      <c r="A41" s="1" t="s">
        <v>894</v>
      </c>
      <c r="B41" s="10" t="s">
        <v>895</v>
      </c>
      <c r="C41" s="11" t="s">
        <v>896</v>
      </c>
      <c r="D41" s="7" t="s">
        <v>199</v>
      </c>
      <c r="E41" s="12">
        <v>52233</v>
      </c>
      <c r="F41" s="13">
        <v>1791.54</v>
      </c>
      <c r="G41" s="13">
        <v>1.32</v>
      </c>
      <c r="H41" s="14"/>
    </row>
    <row r="42" spans="1:8" ht="13.15" customHeight="1" x14ac:dyDescent="0.25">
      <c r="A42" s="1" t="s">
        <v>464</v>
      </c>
      <c r="B42" s="10" t="s">
        <v>465</v>
      </c>
      <c r="C42" s="11" t="s">
        <v>466</v>
      </c>
      <c r="D42" s="7" t="s">
        <v>467</v>
      </c>
      <c r="E42" s="12">
        <v>955226</v>
      </c>
      <c r="F42" s="13">
        <v>1733.16</v>
      </c>
      <c r="G42" s="13">
        <v>1.28</v>
      </c>
      <c r="H42" s="14"/>
    </row>
    <row r="43" spans="1:8" ht="13.15" customHeight="1" x14ac:dyDescent="0.25">
      <c r="A43" s="1" t="s">
        <v>1405</v>
      </c>
      <c r="B43" s="10" t="s">
        <v>1406</v>
      </c>
      <c r="C43" s="11" t="s">
        <v>1407</v>
      </c>
      <c r="D43" s="7" t="s">
        <v>288</v>
      </c>
      <c r="E43" s="12">
        <v>111252</v>
      </c>
      <c r="F43" s="13">
        <v>1727.52</v>
      </c>
      <c r="G43" s="13">
        <v>1.27</v>
      </c>
      <c r="H43" s="14"/>
    </row>
    <row r="44" spans="1:8" ht="13.15" customHeight="1" x14ac:dyDescent="0.25">
      <c r="A44" s="1" t="s">
        <v>724</v>
      </c>
      <c r="B44" s="10" t="s">
        <v>725</v>
      </c>
      <c r="C44" s="11" t="s">
        <v>726</v>
      </c>
      <c r="D44" s="7" t="s">
        <v>156</v>
      </c>
      <c r="E44" s="12">
        <v>450000</v>
      </c>
      <c r="F44" s="13">
        <v>1673.33</v>
      </c>
      <c r="G44" s="13">
        <v>1.23</v>
      </c>
      <c r="H44" s="14"/>
    </row>
    <row r="45" spans="1:8" ht="13.15" customHeight="1" x14ac:dyDescent="0.25">
      <c r="A45" s="1" t="s">
        <v>1329</v>
      </c>
      <c r="B45" s="10" t="s">
        <v>1330</v>
      </c>
      <c r="C45" s="11" t="s">
        <v>1331</v>
      </c>
      <c r="D45" s="7" t="s">
        <v>199</v>
      </c>
      <c r="E45" s="12">
        <v>189920</v>
      </c>
      <c r="F45" s="13">
        <v>1664.74</v>
      </c>
      <c r="G45" s="13">
        <v>1.23</v>
      </c>
      <c r="H45" s="14"/>
    </row>
    <row r="46" spans="1:8" ht="13.15" customHeight="1" x14ac:dyDescent="0.25">
      <c r="A46" s="1" t="s">
        <v>860</v>
      </c>
      <c r="B46" s="10" t="s">
        <v>861</v>
      </c>
      <c r="C46" s="11" t="s">
        <v>862</v>
      </c>
      <c r="D46" s="7" t="s">
        <v>471</v>
      </c>
      <c r="E46" s="12">
        <v>111361</v>
      </c>
      <c r="F46" s="13">
        <v>1584.67</v>
      </c>
      <c r="G46" s="13">
        <v>1.17</v>
      </c>
      <c r="H46" s="14"/>
    </row>
    <row r="47" spans="1:8" ht="13.15" customHeight="1" x14ac:dyDescent="0.25">
      <c r="A47" s="1" t="s">
        <v>906</v>
      </c>
      <c r="B47" s="10" t="s">
        <v>907</v>
      </c>
      <c r="C47" s="11" t="s">
        <v>908</v>
      </c>
      <c r="D47" s="7" t="s">
        <v>909</v>
      </c>
      <c r="E47" s="12">
        <v>1800000</v>
      </c>
      <c r="F47" s="13">
        <v>1530.72</v>
      </c>
      <c r="G47" s="13">
        <v>1.1299999999999999</v>
      </c>
      <c r="H47" s="14"/>
    </row>
    <row r="48" spans="1:8" ht="13.15" customHeight="1" x14ac:dyDescent="0.25">
      <c r="A48" s="1" t="s">
        <v>411</v>
      </c>
      <c r="B48" s="10" t="s">
        <v>412</v>
      </c>
      <c r="C48" s="11" t="s">
        <v>413</v>
      </c>
      <c r="D48" s="7" t="s">
        <v>281</v>
      </c>
      <c r="E48" s="12">
        <v>80066</v>
      </c>
      <c r="F48" s="13">
        <v>1497.31</v>
      </c>
      <c r="G48" s="13">
        <v>1.1000000000000001</v>
      </c>
      <c r="H48" s="14"/>
    </row>
    <row r="49" spans="1:8" ht="13.15" customHeight="1" x14ac:dyDescent="0.25">
      <c r="A49" s="1" t="s">
        <v>1392</v>
      </c>
      <c r="B49" s="10" t="s">
        <v>1393</v>
      </c>
      <c r="C49" s="11" t="s">
        <v>1394</v>
      </c>
      <c r="D49" s="7" t="s">
        <v>471</v>
      </c>
      <c r="E49" s="12">
        <v>9185</v>
      </c>
      <c r="F49" s="13">
        <v>1483.56</v>
      </c>
      <c r="G49" s="13">
        <v>1.0900000000000001</v>
      </c>
      <c r="H49" s="14"/>
    </row>
    <row r="50" spans="1:8" ht="13.15" customHeight="1" x14ac:dyDescent="0.25">
      <c r="A50" s="1" t="s">
        <v>756</v>
      </c>
      <c r="B50" s="10" t="s">
        <v>757</v>
      </c>
      <c r="C50" s="11" t="s">
        <v>758</v>
      </c>
      <c r="D50" s="7" t="s">
        <v>145</v>
      </c>
      <c r="E50" s="12">
        <v>2000000</v>
      </c>
      <c r="F50" s="13">
        <v>1435</v>
      </c>
      <c r="G50" s="13">
        <v>1.06</v>
      </c>
      <c r="H50" s="14"/>
    </row>
    <row r="51" spans="1:8" ht="13.15" customHeight="1" x14ac:dyDescent="0.25">
      <c r="A51" s="1" t="s">
        <v>1024</v>
      </c>
      <c r="B51" s="10" t="s">
        <v>1025</v>
      </c>
      <c r="C51" s="11" t="s">
        <v>1026</v>
      </c>
      <c r="D51" s="7" t="s">
        <v>145</v>
      </c>
      <c r="E51" s="12">
        <v>1200000</v>
      </c>
      <c r="F51" s="13">
        <v>1352.52</v>
      </c>
      <c r="G51" s="13">
        <v>1</v>
      </c>
      <c r="H51" s="14"/>
    </row>
    <row r="52" spans="1:8" ht="13.15" customHeight="1" x14ac:dyDescent="0.25">
      <c r="A52" s="1" t="s">
        <v>800</v>
      </c>
      <c r="B52" s="10" t="s">
        <v>801</v>
      </c>
      <c r="C52" s="11" t="s">
        <v>802</v>
      </c>
      <c r="D52" s="7" t="s">
        <v>406</v>
      </c>
      <c r="E52" s="12">
        <v>164205</v>
      </c>
      <c r="F52" s="13">
        <v>1338.19</v>
      </c>
      <c r="G52" s="13">
        <v>0.99</v>
      </c>
      <c r="H52" s="14"/>
    </row>
    <row r="53" spans="1:8" ht="13.15" customHeight="1" x14ac:dyDescent="0.25">
      <c r="A53" s="1" t="s">
        <v>1274</v>
      </c>
      <c r="B53" s="10" t="s">
        <v>1275</v>
      </c>
      <c r="C53" s="11" t="s">
        <v>1276</v>
      </c>
      <c r="D53" s="7" t="s">
        <v>281</v>
      </c>
      <c r="E53" s="12">
        <v>125602</v>
      </c>
      <c r="F53" s="13">
        <v>1336.15</v>
      </c>
      <c r="G53" s="13">
        <v>0.98</v>
      </c>
      <c r="H53" s="14"/>
    </row>
    <row r="54" spans="1:8" ht="13.15" customHeight="1" x14ac:dyDescent="0.25">
      <c r="A54" s="1" t="s">
        <v>721</v>
      </c>
      <c r="B54" s="10" t="s">
        <v>722</v>
      </c>
      <c r="C54" s="11" t="s">
        <v>723</v>
      </c>
      <c r="D54" s="7" t="s">
        <v>168</v>
      </c>
      <c r="E54" s="12">
        <v>57000</v>
      </c>
      <c r="F54" s="13">
        <v>1335.11</v>
      </c>
      <c r="G54" s="13">
        <v>0.98</v>
      </c>
      <c r="H54" s="14"/>
    </row>
    <row r="55" spans="1:8" ht="13.15" customHeight="1" x14ac:dyDescent="0.25">
      <c r="A55" s="1" t="s">
        <v>1317</v>
      </c>
      <c r="B55" s="10" t="s">
        <v>1318</v>
      </c>
      <c r="C55" s="11" t="s">
        <v>1319</v>
      </c>
      <c r="D55" s="7" t="s">
        <v>288</v>
      </c>
      <c r="E55" s="12">
        <v>185430</v>
      </c>
      <c r="F55" s="13">
        <v>1322.39</v>
      </c>
      <c r="G55" s="13">
        <v>0.97</v>
      </c>
      <c r="H55" s="14"/>
    </row>
    <row r="56" spans="1:8" ht="13.15" customHeight="1" x14ac:dyDescent="0.25">
      <c r="A56" s="1" t="s">
        <v>796</v>
      </c>
      <c r="B56" s="10" t="s">
        <v>797</v>
      </c>
      <c r="C56" s="11" t="s">
        <v>798</v>
      </c>
      <c r="D56" s="7" t="s">
        <v>799</v>
      </c>
      <c r="E56" s="12">
        <v>3021008</v>
      </c>
      <c r="F56" s="13">
        <v>1311.12</v>
      </c>
      <c r="G56" s="13">
        <v>0.97</v>
      </c>
      <c r="H56" s="14"/>
    </row>
    <row r="57" spans="1:8" ht="13.15" customHeight="1" x14ac:dyDescent="0.25">
      <c r="A57" s="1" t="s">
        <v>753</v>
      </c>
      <c r="B57" s="10" t="s">
        <v>754</v>
      </c>
      <c r="C57" s="11" t="s">
        <v>755</v>
      </c>
      <c r="D57" s="7" t="s">
        <v>209</v>
      </c>
      <c r="E57" s="12">
        <v>56738</v>
      </c>
      <c r="F57" s="13">
        <v>1267.47</v>
      </c>
      <c r="G57" s="13">
        <v>0.93</v>
      </c>
      <c r="H57" s="14"/>
    </row>
    <row r="58" spans="1:8" ht="13.15" customHeight="1" x14ac:dyDescent="0.25">
      <c r="A58" s="1" t="s">
        <v>1408</v>
      </c>
      <c r="B58" s="10" t="s">
        <v>1409</v>
      </c>
      <c r="C58" s="11" t="s">
        <v>1410</v>
      </c>
      <c r="D58" s="7" t="s">
        <v>209</v>
      </c>
      <c r="E58" s="12">
        <v>80154</v>
      </c>
      <c r="F58" s="13">
        <v>1266.5899999999999</v>
      </c>
      <c r="G58" s="13">
        <v>0.93</v>
      </c>
      <c r="H58" s="14"/>
    </row>
    <row r="59" spans="1:8" ht="13.15" customHeight="1" x14ac:dyDescent="0.25">
      <c r="A59" s="1" t="s">
        <v>932</v>
      </c>
      <c r="B59" s="10" t="s">
        <v>933</v>
      </c>
      <c r="C59" s="11" t="s">
        <v>934</v>
      </c>
      <c r="D59" s="7" t="s">
        <v>257</v>
      </c>
      <c r="E59" s="12">
        <v>70000</v>
      </c>
      <c r="F59" s="13">
        <v>1259.79</v>
      </c>
      <c r="G59" s="13">
        <v>0.93</v>
      </c>
      <c r="H59" s="14"/>
    </row>
    <row r="60" spans="1:8" ht="13.15" customHeight="1" x14ac:dyDescent="0.25">
      <c r="A60" s="1" t="s">
        <v>1411</v>
      </c>
      <c r="B60" s="10" t="s">
        <v>1412</v>
      </c>
      <c r="C60" s="11" t="s">
        <v>1413</v>
      </c>
      <c r="D60" s="7" t="s">
        <v>471</v>
      </c>
      <c r="E60" s="12">
        <v>50000</v>
      </c>
      <c r="F60" s="13">
        <v>1190.9000000000001</v>
      </c>
      <c r="G60" s="13">
        <v>0.88</v>
      </c>
      <c r="H60" s="14"/>
    </row>
    <row r="61" spans="1:8" ht="13.15" customHeight="1" x14ac:dyDescent="0.25">
      <c r="A61" s="1" t="s">
        <v>403</v>
      </c>
      <c r="B61" s="10" t="s">
        <v>404</v>
      </c>
      <c r="C61" s="11" t="s">
        <v>405</v>
      </c>
      <c r="D61" s="7" t="s">
        <v>406</v>
      </c>
      <c r="E61" s="12">
        <v>115162</v>
      </c>
      <c r="F61" s="13">
        <v>1142.52</v>
      </c>
      <c r="G61" s="13">
        <v>0.84</v>
      </c>
      <c r="H61" s="14"/>
    </row>
    <row r="62" spans="1:8" ht="13.15" customHeight="1" x14ac:dyDescent="0.25">
      <c r="A62" s="1" t="s">
        <v>1414</v>
      </c>
      <c r="B62" s="10" t="s">
        <v>1415</v>
      </c>
      <c r="C62" s="11" t="s">
        <v>1416</v>
      </c>
      <c r="D62" s="7" t="s">
        <v>352</v>
      </c>
      <c r="E62" s="12">
        <v>220000</v>
      </c>
      <c r="F62" s="13">
        <v>1136.52</v>
      </c>
      <c r="G62" s="13">
        <v>0.84</v>
      </c>
      <c r="H62" s="14"/>
    </row>
    <row r="63" spans="1:8" ht="13.15" customHeight="1" x14ac:dyDescent="0.25">
      <c r="A63" s="1" t="s">
        <v>414</v>
      </c>
      <c r="B63" s="10" t="s">
        <v>415</v>
      </c>
      <c r="C63" s="11" t="s">
        <v>416</v>
      </c>
      <c r="D63" s="7" t="s">
        <v>406</v>
      </c>
      <c r="E63" s="12">
        <v>100000</v>
      </c>
      <c r="F63" s="13">
        <v>1049.8</v>
      </c>
      <c r="G63" s="13">
        <v>0.77</v>
      </c>
      <c r="H63" s="14"/>
    </row>
    <row r="64" spans="1:8" ht="13.15" customHeight="1" x14ac:dyDescent="0.25">
      <c r="A64" s="1" t="s">
        <v>759</v>
      </c>
      <c r="B64" s="10" t="s">
        <v>760</v>
      </c>
      <c r="C64" s="11" t="s">
        <v>761</v>
      </c>
      <c r="D64" s="7" t="s">
        <v>410</v>
      </c>
      <c r="E64" s="12">
        <v>230000</v>
      </c>
      <c r="F64" s="13">
        <v>1044.6600000000001</v>
      </c>
      <c r="G64" s="13">
        <v>0.77</v>
      </c>
      <c r="H64" s="14"/>
    </row>
    <row r="65" spans="1:8" ht="13.15" customHeight="1" x14ac:dyDescent="0.25">
      <c r="A65" s="1" t="s">
        <v>1417</v>
      </c>
      <c r="B65" s="10" t="s">
        <v>1418</v>
      </c>
      <c r="C65" s="11" t="s">
        <v>1419</v>
      </c>
      <c r="D65" s="7" t="s">
        <v>168</v>
      </c>
      <c r="E65" s="12">
        <v>75000</v>
      </c>
      <c r="F65" s="13">
        <v>1010.18</v>
      </c>
      <c r="G65" s="13">
        <v>0.74</v>
      </c>
      <c r="H65" s="14"/>
    </row>
    <row r="66" spans="1:8" ht="13.15" customHeight="1" x14ac:dyDescent="0.25">
      <c r="A66" s="1" t="s">
        <v>426</v>
      </c>
      <c r="B66" s="10" t="s">
        <v>427</v>
      </c>
      <c r="C66" s="11" t="s">
        <v>428</v>
      </c>
      <c r="D66" s="7" t="s">
        <v>145</v>
      </c>
      <c r="E66" s="12">
        <v>400000</v>
      </c>
      <c r="F66" s="13">
        <v>970.4</v>
      </c>
      <c r="G66" s="13">
        <v>0.72</v>
      </c>
      <c r="H66" s="14"/>
    </row>
    <row r="67" spans="1:8" ht="13.15" customHeight="1" x14ac:dyDescent="0.25">
      <c r="A67" s="1" t="s">
        <v>1326</v>
      </c>
      <c r="B67" s="10" t="s">
        <v>1327</v>
      </c>
      <c r="C67" s="11" t="s">
        <v>1328</v>
      </c>
      <c r="D67" s="7" t="s">
        <v>288</v>
      </c>
      <c r="E67" s="12">
        <v>587499</v>
      </c>
      <c r="F67" s="13">
        <v>964.5</v>
      </c>
      <c r="G67" s="13">
        <v>0.71</v>
      </c>
      <c r="H67" s="14"/>
    </row>
    <row r="68" spans="1:8" ht="13.15" customHeight="1" x14ac:dyDescent="0.25">
      <c r="A68" s="1" t="s">
        <v>913</v>
      </c>
      <c r="B68" s="10" t="s">
        <v>914</v>
      </c>
      <c r="C68" s="11" t="s">
        <v>915</v>
      </c>
      <c r="D68" s="7" t="s">
        <v>328</v>
      </c>
      <c r="E68" s="12">
        <v>220071</v>
      </c>
      <c r="F68" s="13">
        <v>922.21</v>
      </c>
      <c r="G68" s="13">
        <v>0.68</v>
      </c>
      <c r="H68" s="14"/>
    </row>
    <row r="69" spans="1:8" ht="13.15" customHeight="1" x14ac:dyDescent="0.25">
      <c r="A69" s="1" t="s">
        <v>400</v>
      </c>
      <c r="B69" s="10" t="s">
        <v>401</v>
      </c>
      <c r="C69" s="11" t="s">
        <v>402</v>
      </c>
      <c r="D69" s="7" t="s">
        <v>281</v>
      </c>
      <c r="E69" s="12">
        <v>35500</v>
      </c>
      <c r="F69" s="13">
        <v>916.08</v>
      </c>
      <c r="G69" s="13">
        <v>0.68</v>
      </c>
      <c r="H69" s="14"/>
    </row>
    <row r="70" spans="1:8" ht="13.15" customHeight="1" x14ac:dyDescent="0.25">
      <c r="A70" s="1" t="s">
        <v>384</v>
      </c>
      <c r="B70" s="10" t="s">
        <v>385</v>
      </c>
      <c r="C70" s="11" t="s">
        <v>386</v>
      </c>
      <c r="D70" s="7" t="s">
        <v>352</v>
      </c>
      <c r="E70" s="12">
        <v>441725</v>
      </c>
      <c r="F70" s="13">
        <v>837.91</v>
      </c>
      <c r="G70" s="13">
        <v>0.62</v>
      </c>
      <c r="H70" s="14"/>
    </row>
    <row r="71" spans="1:8" ht="13.15" customHeight="1" x14ac:dyDescent="0.25">
      <c r="A71" s="1" t="s">
        <v>468</v>
      </c>
      <c r="B71" s="10" t="s">
        <v>469</v>
      </c>
      <c r="C71" s="11" t="s">
        <v>470</v>
      </c>
      <c r="D71" s="7" t="s">
        <v>471</v>
      </c>
      <c r="E71" s="12">
        <v>55165</v>
      </c>
      <c r="F71" s="13">
        <v>819.48</v>
      </c>
      <c r="G71" s="13">
        <v>0.6</v>
      </c>
      <c r="H71" s="14"/>
    </row>
    <row r="72" spans="1:8" ht="13.15" customHeight="1" x14ac:dyDescent="0.25">
      <c r="A72" s="1" t="s">
        <v>922</v>
      </c>
      <c r="B72" s="10" t="s">
        <v>923</v>
      </c>
      <c r="C72" s="11" t="s">
        <v>924</v>
      </c>
      <c r="D72" s="7" t="s">
        <v>277</v>
      </c>
      <c r="E72" s="12">
        <v>30000</v>
      </c>
      <c r="F72" s="13">
        <v>780.36</v>
      </c>
      <c r="G72" s="13">
        <v>0.57999999999999996</v>
      </c>
      <c r="H72" s="14"/>
    </row>
    <row r="73" spans="1:8" ht="13.15" customHeight="1" x14ac:dyDescent="0.25">
      <c r="A73" s="2"/>
      <c r="B73" s="6" t="s">
        <v>22</v>
      </c>
      <c r="C73" s="7"/>
      <c r="D73" s="7"/>
      <c r="E73" s="7"/>
      <c r="F73" s="15">
        <v>131932.38</v>
      </c>
      <c r="G73" s="15">
        <v>97.24</v>
      </c>
      <c r="H73" s="16"/>
    </row>
    <row r="74" spans="1:8" ht="13.15" customHeight="1" x14ac:dyDescent="0.25">
      <c r="A74" s="2"/>
      <c r="B74" s="17" t="s">
        <v>332</v>
      </c>
      <c r="C74" s="18"/>
      <c r="D74" s="18"/>
      <c r="E74" s="19"/>
      <c r="F74" s="20" t="s">
        <v>24</v>
      </c>
      <c r="G74" s="20" t="s">
        <v>24</v>
      </c>
      <c r="H74" s="21"/>
    </row>
    <row r="75" spans="1:8" ht="13.15" customHeight="1" x14ac:dyDescent="0.25">
      <c r="A75" s="2"/>
      <c r="B75" s="22" t="s">
        <v>22</v>
      </c>
      <c r="C75" s="23"/>
      <c r="D75" s="23"/>
      <c r="E75" s="20"/>
      <c r="F75" s="20" t="s">
        <v>24</v>
      </c>
      <c r="G75" s="20" t="s">
        <v>24</v>
      </c>
      <c r="H75" s="21"/>
    </row>
    <row r="76" spans="1:8" ht="13.15" customHeight="1" x14ac:dyDescent="0.25">
      <c r="A76" s="2"/>
      <c r="B76" s="17" t="s">
        <v>26</v>
      </c>
      <c r="C76" s="18"/>
      <c r="D76" s="18"/>
      <c r="E76" s="24"/>
      <c r="F76" s="15">
        <v>131932.38</v>
      </c>
      <c r="G76" s="15">
        <v>97.24</v>
      </c>
      <c r="H76" s="21"/>
    </row>
    <row r="77" spans="1:8" ht="13.15" customHeight="1" x14ac:dyDescent="0.25">
      <c r="A77" s="2"/>
      <c r="B77" s="6" t="s">
        <v>27</v>
      </c>
      <c r="C77" s="7"/>
      <c r="D77" s="7"/>
      <c r="E77" s="7"/>
      <c r="F77" s="7"/>
      <c r="G77" s="7"/>
      <c r="H77" s="8"/>
    </row>
    <row r="78" spans="1:8" ht="13.15" customHeight="1" x14ac:dyDescent="0.25">
      <c r="A78" s="2"/>
      <c r="B78" s="6" t="s">
        <v>117</v>
      </c>
      <c r="C78" s="9"/>
      <c r="D78" s="9"/>
      <c r="E78" s="7"/>
      <c r="F78" s="7"/>
      <c r="G78" s="7"/>
      <c r="H78" s="8"/>
    </row>
    <row r="79" spans="1:8" ht="13.15" customHeight="1" x14ac:dyDescent="0.25">
      <c r="A79" s="1" t="s">
        <v>118</v>
      </c>
      <c r="B79" s="10" t="s">
        <v>119</v>
      </c>
      <c r="C79" s="11"/>
      <c r="D79" s="7"/>
      <c r="E79" s="12"/>
      <c r="F79" s="13">
        <v>3475.18</v>
      </c>
      <c r="G79" s="13">
        <v>2.56</v>
      </c>
      <c r="H79" s="14">
        <v>5.2600000000000001E-2</v>
      </c>
    </row>
    <row r="80" spans="1:8" ht="13.15" customHeight="1" x14ac:dyDescent="0.25">
      <c r="A80" s="2"/>
      <c r="B80" s="6" t="s">
        <v>22</v>
      </c>
      <c r="C80" s="7"/>
      <c r="D80" s="7"/>
      <c r="E80" s="7"/>
      <c r="F80" s="15">
        <v>3475.18</v>
      </c>
      <c r="G80" s="15">
        <v>2.56</v>
      </c>
      <c r="H80" s="16"/>
    </row>
    <row r="81" spans="1:8" ht="13.15" customHeight="1" x14ac:dyDescent="0.25">
      <c r="A81" s="2"/>
      <c r="B81" s="58" t="s">
        <v>26</v>
      </c>
      <c r="C81" s="59"/>
      <c r="D81" s="59"/>
      <c r="E81" s="57"/>
      <c r="F81" s="60">
        <v>3475.18</v>
      </c>
      <c r="G81" s="60">
        <v>2.56</v>
      </c>
      <c r="H81" s="61"/>
    </row>
    <row r="82" spans="1:8" ht="13.15" customHeight="1" x14ac:dyDescent="0.25">
      <c r="A82" s="2"/>
      <c r="B82" s="69" t="s">
        <v>1533</v>
      </c>
      <c r="C82" s="70"/>
      <c r="D82" s="70"/>
      <c r="E82" s="62"/>
      <c r="F82" s="71">
        <v>25</v>
      </c>
      <c r="G82" s="71">
        <v>0.02</v>
      </c>
      <c r="H82" s="73"/>
    </row>
    <row r="83" spans="1:8" ht="13.15" customHeight="1" x14ac:dyDescent="0.25">
      <c r="A83" s="2"/>
      <c r="B83" s="64" t="s">
        <v>125</v>
      </c>
      <c r="C83" s="65"/>
      <c r="D83" s="65"/>
      <c r="E83" s="66"/>
      <c r="F83" s="67">
        <v>236.45999999999998</v>
      </c>
      <c r="G83" s="67">
        <v>0.18000000000000002</v>
      </c>
      <c r="H83" s="68"/>
    </row>
    <row r="84" spans="1:8" ht="13.15" customHeight="1" x14ac:dyDescent="0.25">
      <c r="A84" s="2"/>
      <c r="B84" s="74" t="s">
        <v>125</v>
      </c>
      <c r="C84" s="63"/>
      <c r="D84" s="63"/>
      <c r="E84" s="7"/>
      <c r="F84" s="75">
        <v>261.45999999999998</v>
      </c>
      <c r="G84" s="75">
        <v>0.2</v>
      </c>
      <c r="H84" s="76"/>
    </row>
    <row r="85" spans="1:8" ht="13.15" customHeight="1" x14ac:dyDescent="0.25">
      <c r="A85" s="2"/>
      <c r="B85" s="28" t="s">
        <v>126</v>
      </c>
      <c r="C85" s="29"/>
      <c r="D85" s="29"/>
      <c r="E85" s="29"/>
      <c r="F85" s="30">
        <v>135669.01999999999</v>
      </c>
      <c r="G85" s="31">
        <v>100</v>
      </c>
      <c r="H85" s="32"/>
    </row>
    <row r="86" spans="1:8" ht="13.15" customHeight="1" x14ac:dyDescent="0.25">
      <c r="A86" s="2"/>
      <c r="B86" s="176"/>
      <c r="C86" s="176"/>
      <c r="D86" s="176"/>
      <c r="E86" s="176"/>
      <c r="F86" s="176"/>
      <c r="G86" s="176"/>
      <c r="H86" s="2"/>
    </row>
    <row r="87" spans="1:8" ht="13.15" customHeight="1" x14ac:dyDescent="0.25">
      <c r="A87" s="2"/>
      <c r="B87" s="177" t="s">
        <v>127</v>
      </c>
      <c r="C87" s="177"/>
      <c r="D87" s="177"/>
      <c r="E87" s="177"/>
      <c r="F87" s="2"/>
      <c r="G87" s="2"/>
      <c r="H87" s="2"/>
    </row>
    <row r="89" spans="1:8" s="77" customFormat="1" ht="14.25" x14ac:dyDescent="0.2">
      <c r="B89" s="183" t="s">
        <v>1539</v>
      </c>
      <c r="C89" s="183"/>
      <c r="D89" s="183"/>
      <c r="E89" s="183"/>
      <c r="F89" s="78"/>
      <c r="G89" s="78"/>
    </row>
    <row r="90" spans="1:8" s="77" customFormat="1" ht="14.65" customHeight="1" x14ac:dyDescent="0.2">
      <c r="B90" s="79" t="s">
        <v>1540</v>
      </c>
      <c r="C90" s="79"/>
      <c r="D90" s="79"/>
      <c r="E90" s="79"/>
      <c r="F90" s="79"/>
      <c r="G90" s="79"/>
    </row>
    <row r="91" spans="1:8" s="77" customFormat="1" ht="14.65" customHeight="1" x14ac:dyDescent="0.2">
      <c r="B91" s="79" t="s">
        <v>1541</v>
      </c>
      <c r="C91" s="79"/>
      <c r="D91" s="79"/>
      <c r="E91" s="79"/>
      <c r="F91" s="79"/>
      <c r="G91" s="102"/>
    </row>
    <row r="92" spans="1:8" s="77" customFormat="1" ht="14.25" customHeight="1" x14ac:dyDescent="0.2">
      <c r="B92" s="79" t="s">
        <v>1542</v>
      </c>
      <c r="C92" s="79"/>
      <c r="D92" s="79"/>
      <c r="E92" s="79"/>
      <c r="F92" s="102"/>
      <c r="G92" s="102"/>
    </row>
    <row r="93" spans="1:8" s="77" customFormat="1" ht="14.25" x14ac:dyDescent="0.2">
      <c r="B93" s="81"/>
      <c r="C93" s="82"/>
      <c r="D93" s="82"/>
      <c r="E93" s="78"/>
      <c r="F93" s="78"/>
      <c r="G93" s="78"/>
    </row>
    <row r="94" spans="1:8" s="77" customFormat="1" ht="14.25" x14ac:dyDescent="0.2">
      <c r="B94" s="83" t="s">
        <v>1543</v>
      </c>
      <c r="C94" s="84" t="s">
        <v>1544</v>
      </c>
      <c r="D94" s="84" t="s">
        <v>1545</v>
      </c>
      <c r="E94" s="78"/>
      <c r="F94" s="86"/>
      <c r="G94" s="78"/>
    </row>
    <row r="95" spans="1:8" s="77" customFormat="1" ht="14.25" x14ac:dyDescent="0.2">
      <c r="B95" s="87" t="s">
        <v>1546</v>
      </c>
      <c r="C95" s="88">
        <v>16.335899999999999</v>
      </c>
      <c r="D95" s="88">
        <v>16.581299999999999</v>
      </c>
      <c r="E95" s="78"/>
      <c r="F95" s="78"/>
      <c r="G95" s="78"/>
    </row>
    <row r="96" spans="1:8" s="77" customFormat="1" ht="14.25" x14ac:dyDescent="0.2">
      <c r="B96" s="87" t="s">
        <v>1563</v>
      </c>
      <c r="C96" s="88">
        <v>14.0305</v>
      </c>
      <c r="D96" s="88">
        <v>14.241300000000001</v>
      </c>
      <c r="E96" s="78"/>
      <c r="F96" s="78"/>
      <c r="G96" s="78"/>
    </row>
    <row r="97" spans="1:7" s="77" customFormat="1" ht="14.25" x14ac:dyDescent="0.2">
      <c r="B97" s="87" t="s">
        <v>1549</v>
      </c>
      <c r="C97" s="88">
        <v>15.5763</v>
      </c>
      <c r="D97" s="88">
        <v>15.7898</v>
      </c>
      <c r="E97" s="78"/>
      <c r="F97" s="78"/>
      <c r="G97" s="78"/>
    </row>
    <row r="98" spans="1:7" s="77" customFormat="1" ht="14.25" x14ac:dyDescent="0.2">
      <c r="B98" s="87" t="s">
        <v>1564</v>
      </c>
      <c r="C98" s="88">
        <v>13.302300000000001</v>
      </c>
      <c r="D98" s="88">
        <v>13.4846</v>
      </c>
      <c r="E98" s="78"/>
      <c r="F98" s="78"/>
      <c r="G98" s="78"/>
    </row>
    <row r="99" spans="1:7" s="77" customFormat="1" ht="14.25" x14ac:dyDescent="0.2">
      <c r="B99" s="81"/>
      <c r="C99" s="101"/>
      <c r="D99" s="101"/>
      <c r="E99" s="78"/>
      <c r="F99" s="78"/>
      <c r="G99" s="78"/>
    </row>
    <row r="100" spans="1:7" s="77" customFormat="1" ht="14.25" x14ac:dyDescent="0.2">
      <c r="B100" s="91" t="s">
        <v>1565</v>
      </c>
      <c r="F100" s="78"/>
      <c r="G100" s="78"/>
    </row>
    <row r="101" spans="1:7" s="77" customFormat="1" ht="14.65" customHeight="1" x14ac:dyDescent="0.2">
      <c r="B101" s="79" t="s">
        <v>1557</v>
      </c>
      <c r="C101" s="79"/>
      <c r="D101" s="85"/>
    </row>
    <row r="102" spans="1:7" s="77" customFormat="1" ht="14.65" customHeight="1" x14ac:dyDescent="0.2">
      <c r="B102" s="79" t="s">
        <v>1558</v>
      </c>
      <c r="C102" s="79"/>
      <c r="D102" s="79"/>
    </row>
    <row r="103" spans="1:7" s="77" customFormat="1" ht="14.25" x14ac:dyDescent="0.2">
      <c r="B103" s="79" t="s">
        <v>1559</v>
      </c>
      <c r="C103" s="79"/>
      <c r="D103" s="79"/>
    </row>
    <row r="104" spans="1:7" s="77" customFormat="1" ht="14.25" x14ac:dyDescent="0.2">
      <c r="B104" s="91" t="s">
        <v>1631</v>
      </c>
      <c r="C104" s="85"/>
      <c r="D104" s="85"/>
    </row>
    <row r="105" spans="1:7" s="77" customFormat="1" ht="14.25" x14ac:dyDescent="0.2">
      <c r="B105" s="79" t="s">
        <v>1560</v>
      </c>
      <c r="C105" s="79"/>
      <c r="D105" s="79"/>
    </row>
    <row r="106" spans="1:7" s="77" customFormat="1" ht="14.25" x14ac:dyDescent="0.2">
      <c r="B106" s="81"/>
      <c r="C106" s="81"/>
      <c r="D106" s="81"/>
      <c r="E106" s="81"/>
    </row>
    <row r="107" spans="1:7" s="77" customFormat="1" x14ac:dyDescent="0.2">
      <c r="A107" s="77" t="s">
        <v>1632</v>
      </c>
      <c r="B107" s="188" t="s">
        <v>130</v>
      </c>
      <c r="C107" s="98" t="s">
        <v>131</v>
      </c>
      <c r="D107" s="181" t="s">
        <v>132</v>
      </c>
      <c r="E107" s="181" t="s">
        <v>133</v>
      </c>
      <c r="F107" s="181" t="s">
        <v>134</v>
      </c>
    </row>
    <row r="108" spans="1:7" s="77" customFormat="1" ht="30" x14ac:dyDescent="0.2">
      <c r="B108" s="189"/>
      <c r="C108" s="99" t="s">
        <v>135</v>
      </c>
      <c r="D108" s="182"/>
      <c r="E108" s="182"/>
      <c r="F108" s="182"/>
    </row>
    <row r="109" spans="1:7" s="77" customFormat="1" ht="120" customHeight="1" x14ac:dyDescent="0.2">
      <c r="B109" s="122" t="s">
        <v>1633</v>
      </c>
      <c r="C109" s="100" t="s">
        <v>1634</v>
      </c>
      <c r="D109" s="100"/>
      <c r="E109" s="100" t="s">
        <v>336</v>
      </c>
      <c r="F109" s="100"/>
    </row>
    <row r="110" spans="1:7" s="77" customFormat="1" ht="14.25" x14ac:dyDescent="0.2">
      <c r="C110" s="77" t="s">
        <v>137</v>
      </c>
    </row>
  </sheetData>
  <mergeCells count="12">
    <mergeCell ref="F107:F108"/>
    <mergeCell ref="B89:E89"/>
    <mergeCell ref="B107:B108"/>
    <mergeCell ref="D107:D108"/>
    <mergeCell ref="E107:E108"/>
    <mergeCell ref="B86:G86"/>
    <mergeCell ref="B87:E87"/>
    <mergeCell ref="B1:H1"/>
    <mergeCell ref="B2:H2"/>
    <mergeCell ref="B3:H3"/>
    <mergeCell ref="B4:H4"/>
    <mergeCell ref="B5:H5"/>
  </mergeCells>
  <pageMargins left="0" right="0" top="0" bottom="0" header="0" footer="0"/>
  <pageSetup orientation="portrait"/>
  <headerFooter>
    <oddFooter xml:space="preserve">&amp;C_x000D_&amp;1#&amp;"Aptos"&amp;10&amp;K000000  For internal use only 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outlinePr summaryBelow="0"/>
  </sheetPr>
  <dimension ref="A1:H151"/>
  <sheetViews>
    <sheetView zoomScale="85" zoomScaleNormal="85" workbookViewId="0">
      <selection activeCell="B1" sqref="B1:H1"/>
    </sheetView>
  </sheetViews>
  <sheetFormatPr defaultRowHeight="15" x14ac:dyDescent="0.25"/>
  <cols>
    <col min="1" max="1" width="3.28515625" style="48" customWidth="1"/>
    <col min="2" max="2" width="41.7109375" customWidth="1"/>
    <col min="3" max="3" width="35" customWidth="1"/>
    <col min="4" max="6" width="30" customWidth="1"/>
    <col min="7" max="8" width="20" customWidth="1"/>
  </cols>
  <sheetData>
    <row r="1" spans="1:8" ht="19.899999999999999" customHeight="1" x14ac:dyDescent="0.25">
      <c r="A1" s="45" t="s">
        <v>1420</v>
      </c>
      <c r="B1" s="178" t="s">
        <v>1</v>
      </c>
      <c r="C1" s="178"/>
      <c r="D1" s="178"/>
      <c r="E1" s="178"/>
      <c r="F1" s="178"/>
      <c r="G1" s="178"/>
      <c r="H1" s="178"/>
    </row>
    <row r="2" spans="1:8" ht="19.899999999999999" customHeight="1" x14ac:dyDescent="0.25">
      <c r="A2" s="46"/>
      <c r="B2" s="178" t="s">
        <v>2</v>
      </c>
      <c r="C2" s="178"/>
      <c r="D2" s="178"/>
      <c r="E2" s="178"/>
      <c r="F2" s="178"/>
      <c r="G2" s="178"/>
      <c r="H2" s="178"/>
    </row>
    <row r="3" spans="1:8" ht="19.899999999999999" customHeight="1" x14ac:dyDescent="0.25">
      <c r="A3" s="46"/>
      <c r="B3" s="178" t="s">
        <v>1421</v>
      </c>
      <c r="C3" s="178"/>
      <c r="D3" s="178"/>
      <c r="E3" s="178"/>
      <c r="F3" s="178"/>
      <c r="G3" s="178"/>
      <c r="H3" s="178"/>
    </row>
    <row r="4" spans="1:8" ht="19.899999999999999" customHeight="1" x14ac:dyDescent="0.25">
      <c r="A4" s="46"/>
      <c r="B4" s="179" t="s">
        <v>1719</v>
      </c>
      <c r="C4" s="179"/>
      <c r="D4" s="179"/>
      <c r="E4" s="179"/>
      <c r="F4" s="179"/>
      <c r="G4" s="179"/>
      <c r="H4" s="179"/>
    </row>
    <row r="5" spans="1:8" ht="13.15" customHeight="1" x14ac:dyDescent="0.25">
      <c r="A5" s="46"/>
      <c r="B5" s="180"/>
      <c r="C5" s="180"/>
      <c r="D5" s="180"/>
      <c r="E5" s="180"/>
      <c r="F5" s="180"/>
      <c r="G5" s="180"/>
      <c r="H5" s="180"/>
    </row>
    <row r="6" spans="1:8" ht="28.15" customHeight="1" x14ac:dyDescent="0.25">
      <c r="A6" s="46"/>
      <c r="B6" s="3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5" t="s">
        <v>11</v>
      </c>
    </row>
    <row r="7" spans="1:8" ht="13.15" customHeight="1" x14ac:dyDescent="0.25">
      <c r="A7" s="46"/>
      <c r="B7" s="6" t="s">
        <v>141</v>
      </c>
      <c r="C7" s="7"/>
      <c r="D7" s="7"/>
      <c r="E7" s="7"/>
      <c r="F7" s="7"/>
      <c r="G7" s="7"/>
      <c r="H7" s="8"/>
    </row>
    <row r="8" spans="1:8" ht="13.15" customHeight="1" x14ac:dyDescent="0.25">
      <c r="A8" s="46"/>
      <c r="B8" s="6" t="s">
        <v>13</v>
      </c>
      <c r="C8" s="9"/>
      <c r="D8" s="9"/>
      <c r="E8" s="7"/>
      <c r="F8" s="7"/>
      <c r="G8" s="7"/>
      <c r="H8" s="8"/>
    </row>
    <row r="9" spans="1:8" ht="13.15" customHeight="1" x14ac:dyDescent="0.25">
      <c r="A9" s="45" t="s">
        <v>146</v>
      </c>
      <c r="B9" s="10" t="s">
        <v>147</v>
      </c>
      <c r="C9" s="11" t="s">
        <v>148</v>
      </c>
      <c r="D9" s="7" t="s">
        <v>145</v>
      </c>
      <c r="E9" s="12">
        <v>599146</v>
      </c>
      <c r="F9" s="13">
        <v>4482.51</v>
      </c>
      <c r="G9" s="13">
        <v>3.75</v>
      </c>
      <c r="H9" s="14"/>
    </row>
    <row r="10" spans="1:8" ht="13.15" customHeight="1" x14ac:dyDescent="0.25">
      <c r="A10" s="45" t="s">
        <v>142</v>
      </c>
      <c r="B10" s="10" t="s">
        <v>143</v>
      </c>
      <c r="C10" s="11" t="s">
        <v>144</v>
      </c>
      <c r="D10" s="7" t="s">
        <v>145</v>
      </c>
      <c r="E10" s="12">
        <v>311700</v>
      </c>
      <c r="F10" s="13">
        <v>4474.1400000000003</v>
      </c>
      <c r="G10" s="13">
        <v>3.74</v>
      </c>
      <c r="H10" s="14"/>
    </row>
    <row r="11" spans="1:8" ht="13.15" customHeight="1" x14ac:dyDescent="0.25">
      <c r="A11" s="45" t="s">
        <v>149</v>
      </c>
      <c r="B11" s="10" t="s">
        <v>150</v>
      </c>
      <c r="C11" s="11" t="s">
        <v>151</v>
      </c>
      <c r="D11" s="7" t="s">
        <v>152</v>
      </c>
      <c r="E11" s="12">
        <v>143800</v>
      </c>
      <c r="F11" s="13">
        <v>2835.74</v>
      </c>
      <c r="G11" s="13">
        <v>2.37</v>
      </c>
      <c r="H11" s="14"/>
    </row>
    <row r="12" spans="1:8" ht="13.15" customHeight="1" x14ac:dyDescent="0.25">
      <c r="A12" s="45" t="s">
        <v>157</v>
      </c>
      <c r="B12" s="10" t="s">
        <v>158</v>
      </c>
      <c r="C12" s="11" t="s">
        <v>159</v>
      </c>
      <c r="D12" s="7" t="s">
        <v>160</v>
      </c>
      <c r="E12" s="12">
        <v>203820</v>
      </c>
      <c r="F12" s="13">
        <v>2665.56</v>
      </c>
      <c r="G12" s="13">
        <v>2.23</v>
      </c>
      <c r="H12" s="14"/>
    </row>
    <row r="13" spans="1:8" ht="13.15" customHeight="1" x14ac:dyDescent="0.25">
      <c r="A13" s="45" t="s">
        <v>353</v>
      </c>
      <c r="B13" s="10" t="s">
        <v>354</v>
      </c>
      <c r="C13" s="11" t="s">
        <v>355</v>
      </c>
      <c r="D13" s="7" t="s">
        <v>209</v>
      </c>
      <c r="E13" s="12">
        <v>26420</v>
      </c>
      <c r="F13" s="13">
        <v>2128.4</v>
      </c>
      <c r="G13" s="13">
        <v>1.78</v>
      </c>
      <c r="H13" s="14"/>
    </row>
    <row r="14" spans="1:8" ht="13.15" customHeight="1" x14ac:dyDescent="0.25">
      <c r="A14" s="45" t="s">
        <v>356</v>
      </c>
      <c r="B14" s="10" t="s">
        <v>357</v>
      </c>
      <c r="C14" s="11" t="s">
        <v>358</v>
      </c>
      <c r="D14" s="7" t="s">
        <v>145</v>
      </c>
      <c r="E14" s="12">
        <v>205400</v>
      </c>
      <c r="F14" s="13">
        <v>2110.2800000000002</v>
      </c>
      <c r="G14" s="13">
        <v>1.76</v>
      </c>
      <c r="H14" s="14"/>
    </row>
    <row r="15" spans="1:8" ht="13.15" customHeight="1" x14ac:dyDescent="0.25">
      <c r="A15" s="45" t="s">
        <v>359</v>
      </c>
      <c r="B15" s="10" t="s">
        <v>360</v>
      </c>
      <c r="C15" s="11" t="s">
        <v>361</v>
      </c>
      <c r="D15" s="7" t="s">
        <v>192</v>
      </c>
      <c r="E15" s="12">
        <v>259404</v>
      </c>
      <c r="F15" s="13">
        <v>1655.13</v>
      </c>
      <c r="G15" s="13">
        <v>1.38</v>
      </c>
      <c r="H15" s="14"/>
    </row>
    <row r="16" spans="1:8" ht="13.15" customHeight="1" x14ac:dyDescent="0.25">
      <c r="A16" s="45" t="s">
        <v>362</v>
      </c>
      <c r="B16" s="10" t="s">
        <v>363</v>
      </c>
      <c r="C16" s="11" t="s">
        <v>364</v>
      </c>
      <c r="D16" s="7" t="s">
        <v>199</v>
      </c>
      <c r="E16" s="12">
        <v>36420</v>
      </c>
      <c r="F16" s="13">
        <v>1600.73</v>
      </c>
      <c r="G16" s="13">
        <v>1.34</v>
      </c>
      <c r="H16" s="14"/>
    </row>
    <row r="17" spans="1:8" ht="13.15" customHeight="1" x14ac:dyDescent="0.25">
      <c r="A17" s="45" t="s">
        <v>183</v>
      </c>
      <c r="B17" s="10" t="s">
        <v>184</v>
      </c>
      <c r="C17" s="11" t="s">
        <v>185</v>
      </c>
      <c r="D17" s="7" t="s">
        <v>145</v>
      </c>
      <c r="E17" s="12">
        <v>407325</v>
      </c>
      <c r="F17" s="13">
        <v>1589.79</v>
      </c>
      <c r="G17" s="13">
        <v>1.33</v>
      </c>
      <c r="H17" s="14"/>
    </row>
    <row r="18" spans="1:8" ht="13.15" customHeight="1" x14ac:dyDescent="0.25">
      <c r="A18" s="45" t="s">
        <v>186</v>
      </c>
      <c r="B18" s="10" t="s">
        <v>187</v>
      </c>
      <c r="C18" s="11" t="s">
        <v>188</v>
      </c>
      <c r="D18" s="7" t="s">
        <v>145</v>
      </c>
      <c r="E18" s="12">
        <v>123000</v>
      </c>
      <c r="F18" s="13">
        <v>1512.29</v>
      </c>
      <c r="G18" s="13">
        <v>1.26</v>
      </c>
      <c r="H18" s="14"/>
    </row>
    <row r="19" spans="1:8" ht="13.15" customHeight="1" x14ac:dyDescent="0.25">
      <c r="A19" s="45" t="s">
        <v>206</v>
      </c>
      <c r="B19" s="10" t="s">
        <v>207</v>
      </c>
      <c r="C19" s="11" t="s">
        <v>208</v>
      </c>
      <c r="D19" s="7" t="s">
        <v>209</v>
      </c>
      <c r="E19" s="12">
        <v>70500</v>
      </c>
      <c r="F19" s="13">
        <v>1403.3</v>
      </c>
      <c r="G19" s="13">
        <v>1.17</v>
      </c>
      <c r="H19" s="14"/>
    </row>
    <row r="20" spans="1:8" ht="13.15" customHeight="1" x14ac:dyDescent="0.25">
      <c r="A20" s="45" t="s">
        <v>165</v>
      </c>
      <c r="B20" s="10" t="s">
        <v>166</v>
      </c>
      <c r="C20" s="11" t="s">
        <v>167</v>
      </c>
      <c r="D20" s="7" t="s">
        <v>168</v>
      </c>
      <c r="E20" s="12">
        <v>120404</v>
      </c>
      <c r="F20" s="13">
        <v>1360.69</v>
      </c>
      <c r="G20" s="13">
        <v>1.1399999999999999</v>
      </c>
      <c r="H20" s="14"/>
    </row>
    <row r="21" spans="1:8" ht="13.15" customHeight="1" x14ac:dyDescent="0.25">
      <c r="A21" s="45" t="s">
        <v>203</v>
      </c>
      <c r="B21" s="10" t="s">
        <v>204</v>
      </c>
      <c r="C21" s="11" t="s">
        <v>205</v>
      </c>
      <c r="D21" s="7" t="s">
        <v>168</v>
      </c>
      <c r="E21" s="12">
        <v>80300</v>
      </c>
      <c r="F21" s="13">
        <v>1325.99</v>
      </c>
      <c r="G21" s="13">
        <v>1.1100000000000001</v>
      </c>
      <c r="H21" s="14"/>
    </row>
    <row r="22" spans="1:8" ht="13.15" customHeight="1" x14ac:dyDescent="0.25">
      <c r="A22" s="45" t="s">
        <v>365</v>
      </c>
      <c r="B22" s="10" t="s">
        <v>366</v>
      </c>
      <c r="C22" s="11" t="s">
        <v>367</v>
      </c>
      <c r="D22" s="7" t="s">
        <v>168</v>
      </c>
      <c r="E22" s="12">
        <v>23800</v>
      </c>
      <c r="F22" s="13">
        <v>1320.66</v>
      </c>
      <c r="G22" s="13">
        <v>1.1000000000000001</v>
      </c>
      <c r="H22" s="14"/>
    </row>
    <row r="23" spans="1:8" ht="13.15" customHeight="1" x14ac:dyDescent="0.25">
      <c r="A23" s="45" t="s">
        <v>371</v>
      </c>
      <c r="B23" s="10" t="s">
        <v>372</v>
      </c>
      <c r="C23" s="11" t="s">
        <v>373</v>
      </c>
      <c r="D23" s="7" t="s">
        <v>374</v>
      </c>
      <c r="E23" s="12">
        <v>61350</v>
      </c>
      <c r="F23" s="13">
        <v>1272.1500000000001</v>
      </c>
      <c r="G23" s="13">
        <v>1.06</v>
      </c>
      <c r="H23" s="14"/>
    </row>
    <row r="24" spans="1:8" ht="13.15" customHeight="1" x14ac:dyDescent="0.25">
      <c r="A24" s="45" t="s">
        <v>161</v>
      </c>
      <c r="B24" s="10" t="s">
        <v>162</v>
      </c>
      <c r="C24" s="11" t="s">
        <v>163</v>
      </c>
      <c r="D24" s="7" t="s">
        <v>164</v>
      </c>
      <c r="E24" s="12">
        <v>31500</v>
      </c>
      <c r="F24" s="13">
        <v>1240.75</v>
      </c>
      <c r="G24" s="13">
        <v>1.04</v>
      </c>
      <c r="H24" s="14"/>
    </row>
    <row r="25" spans="1:8" ht="13.15" customHeight="1" x14ac:dyDescent="0.25">
      <c r="A25" s="45" t="s">
        <v>375</v>
      </c>
      <c r="B25" s="10" t="s">
        <v>376</v>
      </c>
      <c r="C25" s="11" t="s">
        <v>377</v>
      </c>
      <c r="D25" s="7" t="s">
        <v>220</v>
      </c>
      <c r="E25" s="12">
        <v>353200</v>
      </c>
      <c r="F25" s="13">
        <v>1226.49</v>
      </c>
      <c r="G25" s="13">
        <v>1.03</v>
      </c>
      <c r="H25" s="14"/>
    </row>
    <row r="26" spans="1:8" ht="13.15" customHeight="1" x14ac:dyDescent="0.25">
      <c r="A26" s="45" t="s">
        <v>153</v>
      </c>
      <c r="B26" s="10" t="s">
        <v>154</v>
      </c>
      <c r="C26" s="11" t="s">
        <v>155</v>
      </c>
      <c r="D26" s="7" t="s">
        <v>156</v>
      </c>
      <c r="E26" s="12">
        <v>107000</v>
      </c>
      <c r="F26" s="13">
        <v>1221.08</v>
      </c>
      <c r="G26" s="13">
        <v>1.02</v>
      </c>
      <c r="H26" s="14"/>
    </row>
    <row r="27" spans="1:8" ht="13.15" customHeight="1" x14ac:dyDescent="0.25">
      <c r="A27" s="45" t="s">
        <v>384</v>
      </c>
      <c r="B27" s="10" t="s">
        <v>385</v>
      </c>
      <c r="C27" s="11" t="s">
        <v>386</v>
      </c>
      <c r="D27" s="7" t="s">
        <v>352</v>
      </c>
      <c r="E27" s="12">
        <v>605735</v>
      </c>
      <c r="F27" s="13">
        <v>1149.02</v>
      </c>
      <c r="G27" s="13">
        <v>0.96</v>
      </c>
      <c r="H27" s="14"/>
    </row>
    <row r="28" spans="1:8" ht="13.15" customHeight="1" x14ac:dyDescent="0.25">
      <c r="A28" s="45" t="s">
        <v>217</v>
      </c>
      <c r="B28" s="10" t="s">
        <v>218</v>
      </c>
      <c r="C28" s="11" t="s">
        <v>219</v>
      </c>
      <c r="D28" s="7" t="s">
        <v>220</v>
      </c>
      <c r="E28" s="12">
        <v>300000</v>
      </c>
      <c r="F28" s="13">
        <v>1142.0999999999999</v>
      </c>
      <c r="G28" s="13">
        <v>0.96</v>
      </c>
      <c r="H28" s="14"/>
    </row>
    <row r="29" spans="1:8" ht="13.15" customHeight="1" x14ac:dyDescent="0.25">
      <c r="A29" s="45" t="s">
        <v>193</v>
      </c>
      <c r="B29" s="10" t="s">
        <v>194</v>
      </c>
      <c r="C29" s="11" t="s">
        <v>195</v>
      </c>
      <c r="D29" s="7" t="s">
        <v>192</v>
      </c>
      <c r="E29" s="12">
        <v>370000</v>
      </c>
      <c r="F29" s="13">
        <v>1119.07</v>
      </c>
      <c r="G29" s="13">
        <v>0.94</v>
      </c>
      <c r="H29" s="14"/>
    </row>
    <row r="30" spans="1:8" ht="13.15" customHeight="1" x14ac:dyDescent="0.25">
      <c r="A30" s="45" t="s">
        <v>378</v>
      </c>
      <c r="B30" s="10" t="s">
        <v>379</v>
      </c>
      <c r="C30" s="11" t="s">
        <v>380</v>
      </c>
      <c r="D30" s="7" t="s">
        <v>281</v>
      </c>
      <c r="E30" s="12">
        <v>55432</v>
      </c>
      <c r="F30" s="13">
        <v>1057.6400000000001</v>
      </c>
      <c r="G30" s="13">
        <v>0.88</v>
      </c>
      <c r="H30" s="14"/>
    </row>
    <row r="31" spans="1:8" ht="13.15" customHeight="1" x14ac:dyDescent="0.25">
      <c r="A31" s="45" t="s">
        <v>292</v>
      </c>
      <c r="B31" s="10" t="s">
        <v>293</v>
      </c>
      <c r="C31" s="11" t="s">
        <v>294</v>
      </c>
      <c r="D31" s="7" t="s">
        <v>156</v>
      </c>
      <c r="E31" s="12">
        <v>306300</v>
      </c>
      <c r="F31" s="13">
        <v>953.36</v>
      </c>
      <c r="G31" s="13">
        <v>0.8</v>
      </c>
      <c r="H31" s="14"/>
    </row>
    <row r="32" spans="1:8" ht="13.15" customHeight="1" x14ac:dyDescent="0.25">
      <c r="A32" s="45" t="s">
        <v>244</v>
      </c>
      <c r="B32" s="10" t="s">
        <v>245</v>
      </c>
      <c r="C32" s="11" t="s">
        <v>246</v>
      </c>
      <c r="D32" s="7" t="s">
        <v>156</v>
      </c>
      <c r="E32" s="12">
        <v>88000</v>
      </c>
      <c r="F32" s="13">
        <v>921.1</v>
      </c>
      <c r="G32" s="13">
        <v>0.77</v>
      </c>
      <c r="H32" s="14"/>
    </row>
    <row r="33" spans="1:8" ht="13.15" customHeight="1" x14ac:dyDescent="0.25">
      <c r="A33" s="45" t="s">
        <v>403</v>
      </c>
      <c r="B33" s="10" t="s">
        <v>404</v>
      </c>
      <c r="C33" s="11" t="s">
        <v>405</v>
      </c>
      <c r="D33" s="7" t="s">
        <v>406</v>
      </c>
      <c r="E33" s="12">
        <v>91368</v>
      </c>
      <c r="F33" s="13">
        <v>906.46</v>
      </c>
      <c r="G33" s="13">
        <v>0.76</v>
      </c>
      <c r="H33" s="14"/>
    </row>
    <row r="34" spans="1:8" ht="13.15" customHeight="1" x14ac:dyDescent="0.25">
      <c r="A34" s="45" t="s">
        <v>343</v>
      </c>
      <c r="B34" s="10" t="s">
        <v>344</v>
      </c>
      <c r="C34" s="11" t="s">
        <v>345</v>
      </c>
      <c r="D34" s="7" t="s">
        <v>172</v>
      </c>
      <c r="E34" s="12">
        <v>26500</v>
      </c>
      <c r="F34" s="13">
        <v>900.6</v>
      </c>
      <c r="G34" s="13">
        <v>0.75</v>
      </c>
      <c r="H34" s="14"/>
    </row>
    <row r="35" spans="1:8" ht="13.15" customHeight="1" x14ac:dyDescent="0.25">
      <c r="A35" s="45" t="s">
        <v>381</v>
      </c>
      <c r="B35" s="10" t="s">
        <v>382</v>
      </c>
      <c r="C35" s="11" t="s">
        <v>383</v>
      </c>
      <c r="D35" s="7" t="s">
        <v>281</v>
      </c>
      <c r="E35" s="12">
        <v>5035</v>
      </c>
      <c r="F35" s="13">
        <v>893.06</v>
      </c>
      <c r="G35" s="13">
        <v>0.75</v>
      </c>
      <c r="H35" s="14"/>
    </row>
    <row r="36" spans="1:8" ht="13.15" customHeight="1" x14ac:dyDescent="0.25">
      <c r="A36" s="45" t="s">
        <v>397</v>
      </c>
      <c r="B36" s="10" t="s">
        <v>398</v>
      </c>
      <c r="C36" s="11" t="s">
        <v>399</v>
      </c>
      <c r="D36" s="7" t="s">
        <v>257</v>
      </c>
      <c r="E36" s="12">
        <v>28735</v>
      </c>
      <c r="F36" s="13">
        <v>891.01</v>
      </c>
      <c r="G36" s="13">
        <v>0.75</v>
      </c>
      <c r="H36" s="14"/>
    </row>
    <row r="37" spans="1:8" ht="13.15" customHeight="1" x14ac:dyDescent="0.25">
      <c r="A37" s="45" t="s">
        <v>391</v>
      </c>
      <c r="B37" s="10" t="s">
        <v>392</v>
      </c>
      <c r="C37" s="11" t="s">
        <v>393</v>
      </c>
      <c r="D37" s="7" t="s">
        <v>209</v>
      </c>
      <c r="E37" s="12">
        <v>34400</v>
      </c>
      <c r="F37" s="13">
        <v>861</v>
      </c>
      <c r="G37" s="13">
        <v>0.72</v>
      </c>
      <c r="H37" s="14"/>
    </row>
    <row r="38" spans="1:8" ht="13.15" customHeight="1" x14ac:dyDescent="0.25">
      <c r="A38" s="45" t="s">
        <v>394</v>
      </c>
      <c r="B38" s="10" t="s">
        <v>395</v>
      </c>
      <c r="C38" s="11" t="s">
        <v>396</v>
      </c>
      <c r="D38" s="7" t="s">
        <v>209</v>
      </c>
      <c r="E38" s="12">
        <v>105275</v>
      </c>
      <c r="F38" s="13">
        <v>851.89</v>
      </c>
      <c r="G38" s="13">
        <v>0.71</v>
      </c>
      <c r="H38" s="14"/>
    </row>
    <row r="39" spans="1:8" ht="13.15" customHeight="1" x14ac:dyDescent="0.25">
      <c r="A39" s="45" t="s">
        <v>274</v>
      </c>
      <c r="B39" s="10" t="s">
        <v>275</v>
      </c>
      <c r="C39" s="11" t="s">
        <v>276</v>
      </c>
      <c r="D39" s="7" t="s">
        <v>277</v>
      </c>
      <c r="E39" s="12">
        <v>17700</v>
      </c>
      <c r="F39" s="13">
        <v>822.43</v>
      </c>
      <c r="G39" s="13">
        <v>0.69</v>
      </c>
      <c r="H39" s="14"/>
    </row>
    <row r="40" spans="1:8" ht="13.15" customHeight="1" x14ac:dyDescent="0.25">
      <c r="A40" s="45" t="s">
        <v>433</v>
      </c>
      <c r="B40" s="10" t="s">
        <v>434</v>
      </c>
      <c r="C40" s="11" t="s">
        <v>435</v>
      </c>
      <c r="D40" s="7" t="s">
        <v>257</v>
      </c>
      <c r="E40" s="12">
        <v>3079</v>
      </c>
      <c r="F40" s="13">
        <v>802.23</v>
      </c>
      <c r="G40" s="13">
        <v>0.67</v>
      </c>
      <c r="H40" s="14"/>
    </row>
    <row r="41" spans="1:8" ht="13.15" customHeight="1" x14ac:dyDescent="0.25">
      <c r="A41" s="45" t="s">
        <v>420</v>
      </c>
      <c r="B41" s="10" t="s">
        <v>421</v>
      </c>
      <c r="C41" s="11" t="s">
        <v>422</v>
      </c>
      <c r="D41" s="7" t="s">
        <v>220</v>
      </c>
      <c r="E41" s="12">
        <v>280000</v>
      </c>
      <c r="F41" s="13">
        <v>795.9</v>
      </c>
      <c r="G41" s="13">
        <v>0.67</v>
      </c>
      <c r="H41" s="14"/>
    </row>
    <row r="42" spans="1:8" ht="13.15" customHeight="1" x14ac:dyDescent="0.25">
      <c r="A42" s="45" t="s">
        <v>169</v>
      </c>
      <c r="B42" s="10" t="s">
        <v>170</v>
      </c>
      <c r="C42" s="11" t="s">
        <v>171</v>
      </c>
      <c r="D42" s="7" t="s">
        <v>172</v>
      </c>
      <c r="E42" s="12">
        <v>17800</v>
      </c>
      <c r="F42" s="13">
        <v>767.73</v>
      </c>
      <c r="G42" s="13">
        <v>0.64</v>
      </c>
      <c r="H42" s="14"/>
    </row>
    <row r="43" spans="1:8" ht="13.15" customHeight="1" x14ac:dyDescent="0.25">
      <c r="A43" s="45" t="s">
        <v>180</v>
      </c>
      <c r="B43" s="10" t="s">
        <v>181</v>
      </c>
      <c r="C43" s="11" t="s">
        <v>182</v>
      </c>
      <c r="D43" s="7" t="s">
        <v>172</v>
      </c>
      <c r="E43" s="12">
        <v>5320</v>
      </c>
      <c r="F43" s="13">
        <v>757.25</v>
      </c>
      <c r="G43" s="13">
        <v>0.63</v>
      </c>
      <c r="H43" s="14"/>
    </row>
    <row r="44" spans="1:8" ht="13.15" customHeight="1" x14ac:dyDescent="0.25">
      <c r="A44" s="45" t="s">
        <v>387</v>
      </c>
      <c r="B44" s="10" t="s">
        <v>388</v>
      </c>
      <c r="C44" s="11" t="s">
        <v>389</v>
      </c>
      <c r="D44" s="7" t="s">
        <v>390</v>
      </c>
      <c r="E44" s="12">
        <v>65000</v>
      </c>
      <c r="F44" s="13">
        <v>754.91</v>
      </c>
      <c r="G44" s="13">
        <v>0.63</v>
      </c>
      <c r="H44" s="14"/>
    </row>
    <row r="45" spans="1:8" ht="13.15" customHeight="1" x14ac:dyDescent="0.25">
      <c r="A45" s="45" t="s">
        <v>411</v>
      </c>
      <c r="B45" s="10" t="s">
        <v>412</v>
      </c>
      <c r="C45" s="11" t="s">
        <v>413</v>
      </c>
      <c r="D45" s="7" t="s">
        <v>281</v>
      </c>
      <c r="E45" s="12">
        <v>37500</v>
      </c>
      <c r="F45" s="13">
        <v>701.29</v>
      </c>
      <c r="G45" s="13">
        <v>0.59</v>
      </c>
      <c r="H45" s="14"/>
    </row>
    <row r="46" spans="1:8" ht="13.15" customHeight="1" x14ac:dyDescent="0.25">
      <c r="A46" s="45" t="s">
        <v>400</v>
      </c>
      <c r="B46" s="10" t="s">
        <v>401</v>
      </c>
      <c r="C46" s="11" t="s">
        <v>402</v>
      </c>
      <c r="D46" s="7" t="s">
        <v>281</v>
      </c>
      <c r="E46" s="12">
        <v>26649</v>
      </c>
      <c r="F46" s="13">
        <v>687.68</v>
      </c>
      <c r="G46" s="13">
        <v>0.57999999999999996</v>
      </c>
      <c r="H46" s="14"/>
    </row>
    <row r="47" spans="1:8" ht="13.15" customHeight="1" x14ac:dyDescent="0.25">
      <c r="A47" s="45" t="s">
        <v>414</v>
      </c>
      <c r="B47" s="10" t="s">
        <v>415</v>
      </c>
      <c r="C47" s="11" t="s">
        <v>416</v>
      </c>
      <c r="D47" s="7" t="s">
        <v>406</v>
      </c>
      <c r="E47" s="12">
        <v>65187</v>
      </c>
      <c r="F47" s="13">
        <v>684.33</v>
      </c>
      <c r="G47" s="13">
        <v>0.56999999999999995</v>
      </c>
      <c r="H47" s="14"/>
    </row>
    <row r="48" spans="1:8" ht="13.15" customHeight="1" x14ac:dyDescent="0.25">
      <c r="A48" s="45" t="s">
        <v>429</v>
      </c>
      <c r="B48" s="10" t="s">
        <v>430</v>
      </c>
      <c r="C48" s="11" t="s">
        <v>431</v>
      </c>
      <c r="D48" s="7" t="s">
        <v>432</v>
      </c>
      <c r="E48" s="12">
        <v>153000</v>
      </c>
      <c r="F48" s="13">
        <v>668.3</v>
      </c>
      <c r="G48" s="13">
        <v>0.56000000000000005</v>
      </c>
      <c r="H48" s="14"/>
    </row>
    <row r="49" spans="1:8" ht="13.15" customHeight="1" x14ac:dyDescent="0.25">
      <c r="A49" s="45" t="s">
        <v>436</v>
      </c>
      <c r="B49" s="10" t="s">
        <v>437</v>
      </c>
      <c r="C49" s="11" t="s">
        <v>438</v>
      </c>
      <c r="D49" s="7" t="s">
        <v>439</v>
      </c>
      <c r="E49" s="12">
        <v>145000</v>
      </c>
      <c r="F49" s="13">
        <v>664.97</v>
      </c>
      <c r="G49" s="13">
        <v>0.56000000000000005</v>
      </c>
      <c r="H49" s="14"/>
    </row>
    <row r="50" spans="1:8" ht="13.15" customHeight="1" x14ac:dyDescent="0.25">
      <c r="A50" s="45" t="s">
        <v>407</v>
      </c>
      <c r="B50" s="10" t="s">
        <v>408</v>
      </c>
      <c r="C50" s="11" t="s">
        <v>409</v>
      </c>
      <c r="D50" s="7" t="s">
        <v>410</v>
      </c>
      <c r="E50" s="12">
        <v>67800</v>
      </c>
      <c r="F50" s="13">
        <v>660.68</v>
      </c>
      <c r="G50" s="13">
        <v>0.55000000000000004</v>
      </c>
      <c r="H50" s="14"/>
    </row>
    <row r="51" spans="1:8" ht="13.15" customHeight="1" x14ac:dyDescent="0.25">
      <c r="A51" s="45" t="s">
        <v>423</v>
      </c>
      <c r="B51" s="10" t="s">
        <v>424</v>
      </c>
      <c r="C51" s="11" t="s">
        <v>425</v>
      </c>
      <c r="D51" s="7" t="s">
        <v>298</v>
      </c>
      <c r="E51" s="12">
        <v>60976</v>
      </c>
      <c r="F51" s="13">
        <v>660.43</v>
      </c>
      <c r="G51" s="13">
        <v>0.55000000000000004</v>
      </c>
      <c r="H51" s="14"/>
    </row>
    <row r="52" spans="1:8" ht="13.15" customHeight="1" x14ac:dyDescent="0.25">
      <c r="A52" s="45" t="s">
        <v>254</v>
      </c>
      <c r="B52" s="10" t="s">
        <v>255</v>
      </c>
      <c r="C52" s="11" t="s">
        <v>256</v>
      </c>
      <c r="D52" s="7" t="s">
        <v>257</v>
      </c>
      <c r="E52" s="12">
        <v>11788</v>
      </c>
      <c r="F52" s="13">
        <v>641.74</v>
      </c>
      <c r="G52" s="13">
        <v>0.54</v>
      </c>
      <c r="H52" s="14"/>
    </row>
    <row r="53" spans="1:8" ht="13.15" customHeight="1" x14ac:dyDescent="0.25">
      <c r="A53" s="45" t="s">
        <v>449</v>
      </c>
      <c r="B53" s="10" t="s">
        <v>450</v>
      </c>
      <c r="C53" s="11" t="s">
        <v>451</v>
      </c>
      <c r="D53" s="7" t="s">
        <v>213</v>
      </c>
      <c r="E53" s="12">
        <v>52000</v>
      </c>
      <c r="F53" s="13">
        <v>623.12</v>
      </c>
      <c r="G53" s="13">
        <v>0.52</v>
      </c>
      <c r="H53" s="14"/>
    </row>
    <row r="54" spans="1:8" ht="13.15" customHeight="1" x14ac:dyDescent="0.25">
      <c r="A54" s="45" t="s">
        <v>417</v>
      </c>
      <c r="B54" s="10" t="s">
        <v>418</v>
      </c>
      <c r="C54" s="11" t="s">
        <v>419</v>
      </c>
      <c r="D54" s="7" t="s">
        <v>315</v>
      </c>
      <c r="E54" s="12">
        <v>33060</v>
      </c>
      <c r="F54" s="13">
        <v>622.19000000000005</v>
      </c>
      <c r="G54" s="13">
        <v>0.52</v>
      </c>
      <c r="H54" s="14"/>
    </row>
    <row r="55" spans="1:8" ht="13.15" customHeight="1" x14ac:dyDescent="0.25">
      <c r="A55" s="45" t="s">
        <v>446</v>
      </c>
      <c r="B55" s="10" t="s">
        <v>447</v>
      </c>
      <c r="C55" s="11" t="s">
        <v>448</v>
      </c>
      <c r="D55" s="7" t="s">
        <v>164</v>
      </c>
      <c r="E55" s="12">
        <v>75237</v>
      </c>
      <c r="F55" s="13">
        <v>621.41999999999996</v>
      </c>
      <c r="G55" s="13">
        <v>0.52</v>
      </c>
      <c r="H55" s="14"/>
    </row>
    <row r="56" spans="1:8" ht="13.15" customHeight="1" x14ac:dyDescent="0.25">
      <c r="A56" s="45" t="s">
        <v>368</v>
      </c>
      <c r="B56" s="10" t="s">
        <v>369</v>
      </c>
      <c r="C56" s="11" t="s">
        <v>370</v>
      </c>
      <c r="D56" s="7" t="s">
        <v>199</v>
      </c>
      <c r="E56" s="12">
        <v>38640</v>
      </c>
      <c r="F56" s="13">
        <v>613.76</v>
      </c>
      <c r="G56" s="13">
        <v>0.51</v>
      </c>
      <c r="H56" s="14"/>
    </row>
    <row r="57" spans="1:8" ht="13.15" customHeight="1" x14ac:dyDescent="0.25">
      <c r="A57" s="45" t="s">
        <v>452</v>
      </c>
      <c r="B57" s="10" t="s">
        <v>453</v>
      </c>
      <c r="C57" s="11" t="s">
        <v>454</v>
      </c>
      <c r="D57" s="7" t="s">
        <v>277</v>
      </c>
      <c r="E57" s="12">
        <v>154000</v>
      </c>
      <c r="F57" s="13">
        <v>597.29</v>
      </c>
      <c r="G57" s="13">
        <v>0.5</v>
      </c>
      <c r="H57" s="14"/>
    </row>
    <row r="58" spans="1:8" ht="13.15" customHeight="1" x14ac:dyDescent="0.25">
      <c r="A58" s="45" t="s">
        <v>455</v>
      </c>
      <c r="B58" s="10" t="s">
        <v>456</v>
      </c>
      <c r="C58" s="11" t="s">
        <v>457</v>
      </c>
      <c r="D58" s="7" t="s">
        <v>281</v>
      </c>
      <c r="E58" s="12">
        <v>13500</v>
      </c>
      <c r="F58" s="13">
        <v>585.30999999999995</v>
      </c>
      <c r="G58" s="13">
        <v>0.49</v>
      </c>
      <c r="H58" s="14"/>
    </row>
    <row r="59" spans="1:8" ht="13.15" customHeight="1" x14ac:dyDescent="0.25">
      <c r="A59" s="45" t="s">
        <v>461</v>
      </c>
      <c r="B59" s="10" t="s">
        <v>462</v>
      </c>
      <c r="C59" s="11" t="s">
        <v>463</v>
      </c>
      <c r="D59" s="7" t="s">
        <v>176</v>
      </c>
      <c r="E59" s="12">
        <v>199500</v>
      </c>
      <c r="F59" s="13">
        <v>560.6</v>
      </c>
      <c r="G59" s="13">
        <v>0.47</v>
      </c>
      <c r="H59" s="14"/>
    </row>
    <row r="60" spans="1:8" ht="13.15" customHeight="1" x14ac:dyDescent="0.25">
      <c r="A60" s="45" t="s">
        <v>464</v>
      </c>
      <c r="B60" s="10" t="s">
        <v>465</v>
      </c>
      <c r="C60" s="11" t="s">
        <v>466</v>
      </c>
      <c r="D60" s="7" t="s">
        <v>467</v>
      </c>
      <c r="E60" s="12">
        <v>308000</v>
      </c>
      <c r="F60" s="13">
        <v>558.84</v>
      </c>
      <c r="G60" s="13">
        <v>0.47</v>
      </c>
      <c r="H60" s="14"/>
    </row>
    <row r="61" spans="1:8" ht="13.15" customHeight="1" x14ac:dyDescent="0.25">
      <c r="A61" s="45" t="s">
        <v>440</v>
      </c>
      <c r="B61" s="10" t="s">
        <v>441</v>
      </c>
      <c r="C61" s="11" t="s">
        <v>442</v>
      </c>
      <c r="D61" s="7" t="s">
        <v>439</v>
      </c>
      <c r="E61" s="12">
        <v>226500</v>
      </c>
      <c r="F61" s="13">
        <v>549.33000000000004</v>
      </c>
      <c r="G61" s="13">
        <v>0.46</v>
      </c>
      <c r="H61" s="14"/>
    </row>
    <row r="62" spans="1:8" ht="13.15" customHeight="1" x14ac:dyDescent="0.25">
      <c r="A62" s="45" t="s">
        <v>173</v>
      </c>
      <c r="B62" s="10" t="s">
        <v>174</v>
      </c>
      <c r="C62" s="11" t="s">
        <v>175</v>
      </c>
      <c r="D62" s="7" t="s">
        <v>176</v>
      </c>
      <c r="E62" s="12">
        <v>25400</v>
      </c>
      <c r="F62" s="13">
        <v>533.73</v>
      </c>
      <c r="G62" s="13">
        <v>0.45</v>
      </c>
      <c r="H62" s="14"/>
    </row>
    <row r="63" spans="1:8" ht="13.15" customHeight="1" x14ac:dyDescent="0.25">
      <c r="A63" s="45" t="s">
        <v>443</v>
      </c>
      <c r="B63" s="10" t="s">
        <v>444</v>
      </c>
      <c r="C63" s="11" t="s">
        <v>445</v>
      </c>
      <c r="D63" s="7" t="s">
        <v>145</v>
      </c>
      <c r="E63" s="12">
        <v>310000</v>
      </c>
      <c r="F63" s="13">
        <v>530.84</v>
      </c>
      <c r="G63" s="13">
        <v>0.44</v>
      </c>
      <c r="H63" s="14"/>
    </row>
    <row r="64" spans="1:8" ht="13.15" customHeight="1" x14ac:dyDescent="0.25">
      <c r="A64" s="45" t="s">
        <v>458</v>
      </c>
      <c r="B64" s="10" t="s">
        <v>459</v>
      </c>
      <c r="C64" s="11" t="s">
        <v>460</v>
      </c>
      <c r="D64" s="7" t="s">
        <v>288</v>
      </c>
      <c r="E64" s="12">
        <v>100000</v>
      </c>
      <c r="F64" s="13">
        <v>525.65</v>
      </c>
      <c r="G64" s="13">
        <v>0.44</v>
      </c>
      <c r="H64" s="14"/>
    </row>
    <row r="65" spans="1:8" ht="13.15" customHeight="1" x14ac:dyDescent="0.25">
      <c r="A65" s="45" t="s">
        <v>468</v>
      </c>
      <c r="B65" s="10" t="s">
        <v>469</v>
      </c>
      <c r="C65" s="11" t="s">
        <v>470</v>
      </c>
      <c r="D65" s="7" t="s">
        <v>471</v>
      </c>
      <c r="E65" s="12">
        <v>17684</v>
      </c>
      <c r="F65" s="13">
        <v>262.7</v>
      </c>
      <c r="G65" s="13">
        <v>0.22</v>
      </c>
      <c r="H65" s="14"/>
    </row>
    <row r="66" spans="1:8" ht="13.15" customHeight="1" x14ac:dyDescent="0.25">
      <c r="A66" s="46"/>
      <c r="B66" s="6" t="s">
        <v>22</v>
      </c>
      <c r="C66" s="7"/>
      <c r="D66" s="7"/>
      <c r="E66" s="7"/>
      <c r="F66" s="15">
        <v>64326.64</v>
      </c>
      <c r="G66" s="15">
        <v>53.8</v>
      </c>
      <c r="H66" s="16"/>
    </row>
    <row r="67" spans="1:8" ht="13.15" customHeight="1" x14ac:dyDescent="0.25">
      <c r="A67" s="46"/>
      <c r="B67" s="17" t="s">
        <v>332</v>
      </c>
      <c r="C67" s="18"/>
      <c r="D67" s="18"/>
      <c r="E67" s="19"/>
      <c r="F67" s="20" t="s">
        <v>24</v>
      </c>
      <c r="G67" s="20" t="s">
        <v>24</v>
      </c>
      <c r="H67" s="21"/>
    </row>
    <row r="68" spans="1:8" ht="13.15" customHeight="1" x14ac:dyDescent="0.25">
      <c r="A68" s="46"/>
      <c r="B68" s="22" t="s">
        <v>22</v>
      </c>
      <c r="C68" s="23"/>
      <c r="D68" s="23"/>
      <c r="E68" s="20"/>
      <c r="F68" s="20" t="s">
        <v>24</v>
      </c>
      <c r="G68" s="20" t="s">
        <v>24</v>
      </c>
      <c r="H68" s="21"/>
    </row>
    <row r="69" spans="1:8" ht="13.15" customHeight="1" x14ac:dyDescent="0.25">
      <c r="A69" s="46"/>
      <c r="B69" s="17" t="s">
        <v>26</v>
      </c>
      <c r="C69" s="18"/>
      <c r="D69" s="18"/>
      <c r="E69" s="24"/>
      <c r="F69" s="15">
        <v>64326.64</v>
      </c>
      <c r="G69" s="15">
        <v>53.8</v>
      </c>
      <c r="H69" s="21"/>
    </row>
    <row r="70" spans="1:8" s="41" customFormat="1" ht="13.15" customHeight="1" x14ac:dyDescent="0.25">
      <c r="A70" s="47"/>
      <c r="B70" s="35" t="s">
        <v>1529</v>
      </c>
      <c r="C70" s="39"/>
      <c r="D70" s="39"/>
      <c r="E70" s="40"/>
      <c r="F70" s="37"/>
      <c r="G70" s="37"/>
      <c r="H70" s="38"/>
    </row>
    <row r="71" spans="1:8" ht="13.15" customHeight="1" x14ac:dyDescent="0.25">
      <c r="A71" s="46" t="s">
        <v>1530</v>
      </c>
      <c r="B71" s="42" t="s">
        <v>1531</v>
      </c>
      <c r="C71" s="36" t="s">
        <v>1532</v>
      </c>
      <c r="D71" s="36" t="s">
        <v>881</v>
      </c>
      <c r="E71" s="44">
        <v>570075</v>
      </c>
      <c r="F71" s="128">
        <v>663.79533000000004</v>
      </c>
      <c r="G71" s="54">
        <f>F71/F124* 100</f>
        <v>0.55518466501922259</v>
      </c>
      <c r="H71" s="43"/>
    </row>
    <row r="72" spans="1:8" s="41" customFormat="1" ht="13.15" customHeight="1" x14ac:dyDescent="0.25">
      <c r="A72" s="47"/>
      <c r="B72" s="35" t="s">
        <v>22</v>
      </c>
      <c r="C72" s="39"/>
      <c r="D72" s="39"/>
      <c r="E72" s="49"/>
      <c r="F72" s="129">
        <f>SUM(F71:F71)</f>
        <v>663.79533000000004</v>
      </c>
      <c r="G72" s="55">
        <f>SUM(G71:G71)</f>
        <v>0.55518466501922259</v>
      </c>
      <c r="H72" s="38"/>
    </row>
    <row r="73" spans="1:8" s="41" customFormat="1" ht="13.15" customHeight="1" x14ac:dyDescent="0.25">
      <c r="A73" s="47"/>
      <c r="B73" s="50" t="s">
        <v>26</v>
      </c>
      <c r="C73" s="51"/>
      <c r="D73" s="51"/>
      <c r="E73" s="52"/>
      <c r="F73" s="130">
        <f>SUM(F71:F71)</f>
        <v>663.79533000000004</v>
      </c>
      <c r="G73" s="56">
        <f>SUM(G71:G71)</f>
        <v>0.55518466501922259</v>
      </c>
      <c r="H73" s="53"/>
    </row>
    <row r="74" spans="1:8" ht="13.15" customHeight="1" x14ac:dyDescent="0.25">
      <c r="A74" s="46"/>
      <c r="B74" s="6" t="s">
        <v>475</v>
      </c>
      <c r="C74" s="7"/>
      <c r="D74" s="7"/>
      <c r="E74" s="7"/>
      <c r="F74" s="7"/>
      <c r="G74" s="7"/>
      <c r="H74" s="8"/>
    </row>
    <row r="75" spans="1:8" ht="13.15" customHeight="1" x14ac:dyDescent="0.25">
      <c r="A75" s="45" t="s">
        <v>476</v>
      </c>
      <c r="B75" s="10" t="s">
        <v>477</v>
      </c>
      <c r="C75" s="11" t="s">
        <v>478</v>
      </c>
      <c r="D75" s="7" t="s">
        <v>227</v>
      </c>
      <c r="E75" s="12">
        <v>1213340</v>
      </c>
      <c r="F75" s="13">
        <v>4143.3100000000004</v>
      </c>
      <c r="G75" s="13">
        <v>3.47</v>
      </c>
      <c r="H75" s="14"/>
    </row>
    <row r="76" spans="1:8" ht="13.15" customHeight="1" x14ac:dyDescent="0.25">
      <c r="A76" s="45" t="s">
        <v>479</v>
      </c>
      <c r="B76" s="10" t="s">
        <v>480</v>
      </c>
      <c r="C76" s="11" t="s">
        <v>481</v>
      </c>
      <c r="D76" s="7" t="s">
        <v>227</v>
      </c>
      <c r="E76" s="12">
        <v>236750</v>
      </c>
      <c r="F76" s="13">
        <v>1036.94</v>
      </c>
      <c r="G76" s="13">
        <v>0.87</v>
      </c>
      <c r="H76" s="14"/>
    </row>
    <row r="77" spans="1:8" ht="13.15" customHeight="1" x14ac:dyDescent="0.25">
      <c r="A77" s="45" t="s">
        <v>482</v>
      </c>
      <c r="B77" s="10" t="s">
        <v>483</v>
      </c>
      <c r="C77" s="11" t="s">
        <v>484</v>
      </c>
      <c r="D77" s="7" t="s">
        <v>227</v>
      </c>
      <c r="E77" s="12">
        <v>494194</v>
      </c>
      <c r="F77" s="13">
        <v>824.81</v>
      </c>
      <c r="G77" s="13">
        <v>0.69</v>
      </c>
      <c r="H77" s="14"/>
    </row>
    <row r="78" spans="1:8" ht="13.15" customHeight="1" x14ac:dyDescent="0.25">
      <c r="A78" s="46"/>
      <c r="B78" s="6" t="s">
        <v>22</v>
      </c>
      <c r="C78" s="7"/>
      <c r="D78" s="7"/>
      <c r="E78" s="7"/>
      <c r="F78" s="15">
        <v>6005.06</v>
      </c>
      <c r="G78" s="15">
        <v>5.03</v>
      </c>
      <c r="H78" s="16"/>
    </row>
    <row r="79" spans="1:8" ht="13.15" customHeight="1" x14ac:dyDescent="0.25">
      <c r="A79" s="46"/>
      <c r="B79" s="17" t="s">
        <v>26</v>
      </c>
      <c r="C79" s="18"/>
      <c r="D79" s="18"/>
      <c r="E79" s="24"/>
      <c r="F79" s="15">
        <v>6005.06</v>
      </c>
      <c r="G79" s="15">
        <v>5.03</v>
      </c>
      <c r="H79" s="21"/>
    </row>
    <row r="80" spans="1:8" ht="13.15" customHeight="1" x14ac:dyDescent="0.25">
      <c r="A80" s="46"/>
      <c r="B80" s="6" t="s">
        <v>12</v>
      </c>
      <c r="C80" s="7"/>
      <c r="D80" s="7"/>
      <c r="E80" s="7"/>
      <c r="F80" s="7"/>
      <c r="G80" s="7"/>
      <c r="H80" s="8"/>
    </row>
    <row r="81" spans="1:8" ht="13.15" customHeight="1" x14ac:dyDescent="0.25">
      <c r="A81" s="46"/>
      <c r="B81" s="6" t="s">
        <v>13</v>
      </c>
      <c r="C81" s="9"/>
      <c r="D81" s="9"/>
      <c r="E81" s="7"/>
      <c r="F81" s="7"/>
      <c r="G81" s="7"/>
      <c r="H81" s="8"/>
    </row>
    <row r="82" spans="1:8" ht="13.15" customHeight="1" x14ac:dyDescent="0.25">
      <c r="A82" s="45" t="s">
        <v>533</v>
      </c>
      <c r="B82" s="10" t="s">
        <v>534</v>
      </c>
      <c r="C82" s="11" t="s">
        <v>535</v>
      </c>
      <c r="D82" s="7" t="s">
        <v>536</v>
      </c>
      <c r="E82" s="12">
        <v>3750000</v>
      </c>
      <c r="F82" s="13">
        <v>3751.92</v>
      </c>
      <c r="G82" s="13">
        <v>3.14</v>
      </c>
      <c r="H82" s="14">
        <v>9.5000000000000001E-2</v>
      </c>
    </row>
    <row r="83" spans="1:8" ht="13.15" customHeight="1" x14ac:dyDescent="0.25">
      <c r="A83" s="45" t="s">
        <v>616</v>
      </c>
      <c r="B83" s="10" t="s">
        <v>617</v>
      </c>
      <c r="C83" s="11" t="s">
        <v>618</v>
      </c>
      <c r="D83" s="7" t="s">
        <v>536</v>
      </c>
      <c r="E83" s="12">
        <v>2500000</v>
      </c>
      <c r="F83" s="13">
        <v>2513.5700000000002</v>
      </c>
      <c r="G83" s="13">
        <v>2.1</v>
      </c>
      <c r="H83" s="14">
        <v>8.1699999999999995E-2</v>
      </c>
    </row>
    <row r="84" spans="1:8" ht="13.15" customHeight="1" x14ac:dyDescent="0.25">
      <c r="A84" s="45" t="s">
        <v>1258</v>
      </c>
      <c r="B84" s="10" t="s">
        <v>1259</v>
      </c>
      <c r="C84" s="11" t="s">
        <v>1260</v>
      </c>
      <c r="D84" s="7" t="s">
        <v>17</v>
      </c>
      <c r="E84" s="12">
        <v>2250000</v>
      </c>
      <c r="F84" s="13">
        <v>2278.2399999999998</v>
      </c>
      <c r="G84" s="13">
        <v>1.91</v>
      </c>
      <c r="H84" s="14">
        <v>7.8299999999999995E-2</v>
      </c>
    </row>
    <row r="85" spans="1:8" ht="13.15" customHeight="1" x14ac:dyDescent="0.25">
      <c r="A85" s="45" t="s">
        <v>517</v>
      </c>
      <c r="B85" s="10" t="s">
        <v>518</v>
      </c>
      <c r="C85" s="11" t="s">
        <v>519</v>
      </c>
      <c r="D85" s="7" t="s">
        <v>17</v>
      </c>
      <c r="E85" s="12">
        <v>2000000</v>
      </c>
      <c r="F85" s="13">
        <v>1967.28</v>
      </c>
      <c r="G85" s="13">
        <v>1.65</v>
      </c>
      <c r="H85" s="14">
        <v>8.1199999999999994E-2</v>
      </c>
    </row>
    <row r="86" spans="1:8" ht="13.15" customHeight="1" x14ac:dyDescent="0.25">
      <c r="A86" s="45" t="s">
        <v>529</v>
      </c>
      <c r="B86" s="10" t="s">
        <v>530</v>
      </c>
      <c r="C86" s="11" t="s">
        <v>531</v>
      </c>
      <c r="D86" s="7" t="s">
        <v>532</v>
      </c>
      <c r="E86" s="12">
        <v>1750000</v>
      </c>
      <c r="F86" s="13">
        <v>1748.42</v>
      </c>
      <c r="G86" s="13">
        <v>1.46</v>
      </c>
      <c r="H86" s="14">
        <v>8.6699999999999999E-2</v>
      </c>
    </row>
    <row r="87" spans="1:8" ht="13.15" customHeight="1" x14ac:dyDescent="0.25">
      <c r="A87" s="45" t="s">
        <v>938</v>
      </c>
      <c r="B87" s="10" t="s">
        <v>939</v>
      </c>
      <c r="C87" s="11" t="s">
        <v>940</v>
      </c>
      <c r="D87" s="7" t="s">
        <v>941</v>
      </c>
      <c r="E87" s="12">
        <v>1500000</v>
      </c>
      <c r="F87" s="13">
        <v>1505.15</v>
      </c>
      <c r="G87" s="13">
        <v>1.26</v>
      </c>
      <c r="H87" s="14">
        <v>7.1999999999999995E-2</v>
      </c>
    </row>
    <row r="88" spans="1:8" ht="13.15" customHeight="1" x14ac:dyDescent="0.25">
      <c r="A88" s="45" t="s">
        <v>571</v>
      </c>
      <c r="B88" s="10" t="s">
        <v>572</v>
      </c>
      <c r="C88" s="11" t="s">
        <v>573</v>
      </c>
      <c r="D88" s="7" t="s">
        <v>21</v>
      </c>
      <c r="E88" s="12">
        <v>1550000</v>
      </c>
      <c r="F88" s="13">
        <v>1504.23</v>
      </c>
      <c r="G88" s="13">
        <v>1.26</v>
      </c>
      <c r="H88" s="14">
        <v>7.1400000000000005E-2</v>
      </c>
    </row>
    <row r="89" spans="1:8" ht="13.15" customHeight="1" x14ac:dyDescent="0.25">
      <c r="A89" s="45" t="s">
        <v>552</v>
      </c>
      <c r="B89" s="10" t="s">
        <v>553</v>
      </c>
      <c r="C89" s="11" t="s">
        <v>554</v>
      </c>
      <c r="D89" s="7" t="s">
        <v>17</v>
      </c>
      <c r="E89" s="12">
        <v>1500000</v>
      </c>
      <c r="F89" s="13">
        <v>1503.47</v>
      </c>
      <c r="G89" s="13">
        <v>1.26</v>
      </c>
      <c r="H89" s="14">
        <v>7.3099999999999998E-2</v>
      </c>
    </row>
    <row r="90" spans="1:8" ht="13.15" customHeight="1" x14ac:dyDescent="0.25">
      <c r="A90" s="45" t="s">
        <v>1422</v>
      </c>
      <c r="B90" s="10" t="s">
        <v>1423</v>
      </c>
      <c r="C90" s="11" t="s">
        <v>1424</v>
      </c>
      <c r="D90" s="7" t="s">
        <v>17</v>
      </c>
      <c r="E90" s="12">
        <v>1500000</v>
      </c>
      <c r="F90" s="13">
        <v>1496.62</v>
      </c>
      <c r="G90" s="13">
        <v>1.25</v>
      </c>
      <c r="H90" s="14">
        <v>7.8399999999999997E-2</v>
      </c>
    </row>
    <row r="91" spans="1:8" ht="13.15" customHeight="1" x14ac:dyDescent="0.25">
      <c r="A91" s="45" t="s">
        <v>558</v>
      </c>
      <c r="B91" s="10" t="s">
        <v>559</v>
      </c>
      <c r="C91" s="11" t="s">
        <v>560</v>
      </c>
      <c r="D91" s="7" t="s">
        <v>17</v>
      </c>
      <c r="E91" s="12">
        <v>1500000</v>
      </c>
      <c r="F91" s="13">
        <v>1496.04</v>
      </c>
      <c r="G91" s="13">
        <v>1.25</v>
      </c>
      <c r="H91" s="14">
        <v>7.4700000000000003E-2</v>
      </c>
    </row>
    <row r="92" spans="1:8" ht="13.15" customHeight="1" x14ac:dyDescent="0.25">
      <c r="A92" s="45" t="s">
        <v>675</v>
      </c>
      <c r="B92" s="10" t="s">
        <v>676</v>
      </c>
      <c r="C92" s="11" t="s">
        <v>677</v>
      </c>
      <c r="D92" s="7" t="s">
        <v>17</v>
      </c>
      <c r="E92" s="12">
        <v>1500000</v>
      </c>
      <c r="F92" s="13">
        <v>1491.63</v>
      </c>
      <c r="G92" s="13">
        <v>1.25</v>
      </c>
      <c r="H92" s="14">
        <v>7.7899999999999997E-2</v>
      </c>
    </row>
    <row r="93" spans="1:8" ht="13.15" customHeight="1" x14ac:dyDescent="0.25">
      <c r="A93" s="45" t="s">
        <v>1261</v>
      </c>
      <c r="B93" s="10" t="s">
        <v>1262</v>
      </c>
      <c r="C93" s="11" t="s">
        <v>1263</v>
      </c>
      <c r="D93" s="7" t="s">
        <v>21</v>
      </c>
      <c r="E93" s="12">
        <v>1250000</v>
      </c>
      <c r="F93" s="13">
        <v>1208.3399999999999</v>
      </c>
      <c r="G93" s="13">
        <v>1.01</v>
      </c>
      <c r="H93" s="14">
        <v>7.5700000000000003E-2</v>
      </c>
    </row>
    <row r="94" spans="1:8" ht="13.15" customHeight="1" x14ac:dyDescent="0.25">
      <c r="A94" s="45" t="s">
        <v>574</v>
      </c>
      <c r="B94" s="10" t="s">
        <v>575</v>
      </c>
      <c r="C94" s="11" t="s">
        <v>576</v>
      </c>
      <c r="D94" s="7" t="s">
        <v>21</v>
      </c>
      <c r="E94" s="12">
        <v>1050000</v>
      </c>
      <c r="F94" s="13">
        <v>960.01</v>
      </c>
      <c r="G94" s="13">
        <v>0.8</v>
      </c>
      <c r="H94" s="14">
        <v>7.7299999999999994E-2</v>
      </c>
    </row>
    <row r="95" spans="1:8" ht="13.15" customHeight="1" x14ac:dyDescent="0.25">
      <c r="A95" s="45" t="s">
        <v>561</v>
      </c>
      <c r="B95" s="10" t="s">
        <v>562</v>
      </c>
      <c r="C95" s="11" t="s">
        <v>563</v>
      </c>
      <c r="D95" s="7" t="s">
        <v>536</v>
      </c>
      <c r="E95" s="12">
        <v>850000</v>
      </c>
      <c r="F95" s="13">
        <v>854.19</v>
      </c>
      <c r="G95" s="13">
        <v>0.71</v>
      </c>
      <c r="H95" s="14">
        <v>7.9799999999999996E-2</v>
      </c>
    </row>
    <row r="96" spans="1:8" ht="13.15" customHeight="1" x14ac:dyDescent="0.25">
      <c r="A96" s="45" t="s">
        <v>568</v>
      </c>
      <c r="B96" s="10" t="s">
        <v>569</v>
      </c>
      <c r="C96" s="11" t="s">
        <v>570</v>
      </c>
      <c r="D96" s="7" t="s">
        <v>21</v>
      </c>
      <c r="E96" s="12">
        <v>500000</v>
      </c>
      <c r="F96" s="13">
        <v>506.68</v>
      </c>
      <c r="G96" s="13">
        <v>0.42</v>
      </c>
      <c r="H96" s="14">
        <v>7.5700000000000003E-2</v>
      </c>
    </row>
    <row r="97" spans="1:8" ht="13.15" customHeight="1" x14ac:dyDescent="0.25">
      <c r="A97" s="45" t="s">
        <v>1425</v>
      </c>
      <c r="B97" s="10" t="s">
        <v>1426</v>
      </c>
      <c r="C97" s="11" t="s">
        <v>1427</v>
      </c>
      <c r="D97" s="7" t="s">
        <v>17</v>
      </c>
      <c r="E97" s="12">
        <v>500000</v>
      </c>
      <c r="F97" s="13">
        <v>502.56</v>
      </c>
      <c r="G97" s="13">
        <v>0.42</v>
      </c>
      <c r="H97" s="14">
        <v>7.8299999999999995E-2</v>
      </c>
    </row>
    <row r="98" spans="1:8" ht="13.15" customHeight="1" x14ac:dyDescent="0.25">
      <c r="A98" s="45" t="s">
        <v>945</v>
      </c>
      <c r="B98" s="10" t="s">
        <v>946</v>
      </c>
      <c r="C98" s="11" t="s">
        <v>947</v>
      </c>
      <c r="D98" s="7" t="s">
        <v>21</v>
      </c>
      <c r="E98" s="12">
        <v>500000</v>
      </c>
      <c r="F98" s="13">
        <v>492.75</v>
      </c>
      <c r="G98" s="13">
        <v>0.41</v>
      </c>
      <c r="H98" s="14">
        <v>7.5800000000000006E-2</v>
      </c>
    </row>
    <row r="99" spans="1:8" ht="13.15" customHeight="1" x14ac:dyDescent="0.25">
      <c r="A99" s="45" t="s">
        <v>948</v>
      </c>
      <c r="B99" s="10" t="s">
        <v>949</v>
      </c>
      <c r="C99" s="11" t="s">
        <v>950</v>
      </c>
      <c r="D99" s="7" t="s">
        <v>21</v>
      </c>
      <c r="E99" s="12">
        <v>500000</v>
      </c>
      <c r="F99" s="13">
        <v>486.54</v>
      </c>
      <c r="G99" s="13">
        <v>0.41</v>
      </c>
      <c r="H99" s="14">
        <v>7.6100000000000001E-2</v>
      </c>
    </row>
    <row r="100" spans="1:8" ht="13.15" customHeight="1" x14ac:dyDescent="0.25">
      <c r="A100" s="45" t="s">
        <v>1085</v>
      </c>
      <c r="B100" s="10" t="s">
        <v>1086</v>
      </c>
      <c r="C100" s="11" t="s">
        <v>1087</v>
      </c>
      <c r="D100" s="7" t="s">
        <v>599</v>
      </c>
      <c r="E100" s="12">
        <v>250000</v>
      </c>
      <c r="F100" s="13">
        <v>246.76</v>
      </c>
      <c r="G100" s="13">
        <v>0.21</v>
      </c>
      <c r="H100" s="14">
        <v>7.6999999999999999E-2</v>
      </c>
    </row>
    <row r="101" spans="1:8" ht="13.15" customHeight="1" x14ac:dyDescent="0.25">
      <c r="A101" s="46"/>
      <c r="B101" s="6" t="s">
        <v>22</v>
      </c>
      <c r="C101" s="7"/>
      <c r="D101" s="7"/>
      <c r="E101" s="7"/>
      <c r="F101" s="15">
        <v>26514.400000000001</v>
      </c>
      <c r="G101" s="15">
        <v>22.18</v>
      </c>
      <c r="H101" s="16"/>
    </row>
    <row r="102" spans="1:8" ht="13.15" customHeight="1" x14ac:dyDescent="0.25">
      <c r="A102" s="46"/>
      <c r="B102" s="17" t="s">
        <v>23</v>
      </c>
      <c r="C102" s="18"/>
      <c r="D102" s="18"/>
      <c r="E102" s="19"/>
      <c r="F102" s="20" t="s">
        <v>24</v>
      </c>
      <c r="G102" s="20" t="s">
        <v>24</v>
      </c>
      <c r="H102" s="21"/>
    </row>
    <row r="103" spans="1:8" ht="13.15" customHeight="1" x14ac:dyDescent="0.25">
      <c r="A103" s="46"/>
      <c r="B103" s="22" t="s">
        <v>22</v>
      </c>
      <c r="C103" s="23"/>
      <c r="D103" s="23"/>
      <c r="E103" s="20"/>
      <c r="F103" s="20" t="s">
        <v>24</v>
      </c>
      <c r="G103" s="20" t="s">
        <v>24</v>
      </c>
      <c r="H103" s="21"/>
    </row>
    <row r="104" spans="1:8" ht="13.15" customHeight="1" x14ac:dyDescent="0.25">
      <c r="A104" s="46"/>
      <c r="B104" s="17" t="s">
        <v>25</v>
      </c>
      <c r="C104" s="18"/>
      <c r="D104" s="18"/>
      <c r="E104" s="19"/>
      <c r="F104" s="20" t="s">
        <v>24</v>
      </c>
      <c r="G104" s="20" t="s">
        <v>24</v>
      </c>
      <c r="H104" s="21"/>
    </row>
    <row r="105" spans="1:8" ht="13.15" customHeight="1" x14ac:dyDescent="0.25">
      <c r="A105" s="46"/>
      <c r="B105" s="22" t="s">
        <v>22</v>
      </c>
      <c r="C105" s="23"/>
      <c r="D105" s="23"/>
      <c r="E105" s="20"/>
      <c r="F105" s="20" t="s">
        <v>24</v>
      </c>
      <c r="G105" s="20" t="s">
        <v>24</v>
      </c>
      <c r="H105" s="21"/>
    </row>
    <row r="106" spans="1:8" ht="13.15" customHeight="1" x14ac:dyDescent="0.25">
      <c r="A106" s="46"/>
      <c r="B106" s="17" t="s">
        <v>26</v>
      </c>
      <c r="C106" s="18"/>
      <c r="D106" s="18"/>
      <c r="E106" s="24"/>
      <c r="F106" s="15">
        <v>26514.400000000001</v>
      </c>
      <c r="G106" s="15">
        <v>22.18</v>
      </c>
      <c r="H106" s="21"/>
    </row>
    <row r="107" spans="1:8" ht="13.15" customHeight="1" x14ac:dyDescent="0.25">
      <c r="A107" s="46"/>
      <c r="B107" s="6" t="s">
        <v>1428</v>
      </c>
      <c r="C107" s="9"/>
      <c r="D107" s="9"/>
      <c r="E107" s="7"/>
      <c r="F107" s="7"/>
      <c r="G107" s="7"/>
      <c r="H107" s="8"/>
    </row>
    <row r="108" spans="1:8" ht="13.15" customHeight="1" x14ac:dyDescent="0.25">
      <c r="A108" s="45" t="s">
        <v>1429</v>
      </c>
      <c r="B108" s="10" t="s">
        <v>1430</v>
      </c>
      <c r="C108" s="11" t="s">
        <v>1431</v>
      </c>
      <c r="D108" s="7"/>
      <c r="E108" s="27">
        <v>9017687</v>
      </c>
      <c r="F108" s="13">
        <v>10941.16</v>
      </c>
      <c r="G108" s="13">
        <v>9.15</v>
      </c>
      <c r="H108" s="14"/>
    </row>
    <row r="109" spans="1:8" ht="13.15" customHeight="1" x14ac:dyDescent="0.25">
      <c r="A109" s="45" t="s">
        <v>1432</v>
      </c>
      <c r="B109" s="10" t="s">
        <v>1433</v>
      </c>
      <c r="C109" s="11" t="s">
        <v>1434</v>
      </c>
      <c r="D109" s="7"/>
      <c r="E109" s="27">
        <v>600000</v>
      </c>
      <c r="F109" s="13">
        <v>1239.06</v>
      </c>
      <c r="G109" s="13">
        <v>1.04</v>
      </c>
      <c r="H109" s="14"/>
    </row>
    <row r="110" spans="1:8" ht="13.15" customHeight="1" x14ac:dyDescent="0.25">
      <c r="A110" s="46"/>
      <c r="B110" s="6" t="s">
        <v>22</v>
      </c>
      <c r="C110" s="7"/>
      <c r="D110" s="7"/>
      <c r="E110" s="7"/>
      <c r="F110" s="15">
        <v>12180.22</v>
      </c>
      <c r="G110" s="15">
        <v>10.19</v>
      </c>
      <c r="H110" s="16"/>
    </row>
    <row r="111" spans="1:8" ht="13.15" customHeight="1" x14ac:dyDescent="0.25">
      <c r="A111" s="46"/>
      <c r="B111" s="17" t="s">
        <v>26</v>
      </c>
      <c r="C111" s="18"/>
      <c r="D111" s="18"/>
      <c r="E111" s="24"/>
      <c r="F111" s="15">
        <v>12180.22</v>
      </c>
      <c r="G111" s="15">
        <v>10.19</v>
      </c>
      <c r="H111" s="21"/>
    </row>
    <row r="112" spans="1:8" ht="13.15" customHeight="1" x14ac:dyDescent="0.25">
      <c r="A112" s="46"/>
      <c r="B112" s="6" t="s">
        <v>27</v>
      </c>
      <c r="C112" s="7"/>
      <c r="D112" s="7"/>
      <c r="E112" s="7"/>
      <c r="F112" s="7"/>
      <c r="G112" s="7"/>
      <c r="H112" s="8"/>
    </row>
    <row r="113" spans="1:8" ht="13.15" customHeight="1" x14ac:dyDescent="0.25">
      <c r="A113" s="46"/>
      <c r="B113" s="6" t="s">
        <v>54</v>
      </c>
      <c r="C113" s="9"/>
      <c r="D113" s="9"/>
      <c r="E113" s="7"/>
      <c r="F113" s="7"/>
      <c r="G113" s="7"/>
      <c r="H113" s="8"/>
    </row>
    <row r="114" spans="1:8" ht="13.15" customHeight="1" x14ac:dyDescent="0.25">
      <c r="A114" s="46"/>
      <c r="B114" s="6" t="s">
        <v>55</v>
      </c>
      <c r="C114" s="11"/>
      <c r="D114" s="11"/>
      <c r="E114" s="25"/>
      <c r="F114" s="25"/>
      <c r="G114" s="25"/>
      <c r="H114" s="26"/>
    </row>
    <row r="115" spans="1:8" ht="13.15" customHeight="1" x14ac:dyDescent="0.25">
      <c r="A115" s="45" t="s">
        <v>1096</v>
      </c>
      <c r="B115" s="10" t="s">
        <v>1097</v>
      </c>
      <c r="C115" s="11" t="s">
        <v>1098</v>
      </c>
      <c r="D115" s="7" t="s">
        <v>42</v>
      </c>
      <c r="E115" s="12">
        <v>6000000</v>
      </c>
      <c r="F115" s="13">
        <v>5955.49</v>
      </c>
      <c r="G115" s="13">
        <v>4.9800000000000004</v>
      </c>
      <c r="H115" s="14">
        <v>6.8199999999999997E-2</v>
      </c>
    </row>
    <row r="116" spans="1:8" ht="13.15" customHeight="1" x14ac:dyDescent="0.25">
      <c r="A116" s="46"/>
      <c r="B116" s="6" t="s">
        <v>22</v>
      </c>
      <c r="C116" s="7"/>
      <c r="D116" s="7"/>
      <c r="E116" s="7"/>
      <c r="F116" s="15">
        <v>5955.49</v>
      </c>
      <c r="G116" s="15">
        <v>4.9800000000000004</v>
      </c>
      <c r="H116" s="16"/>
    </row>
    <row r="117" spans="1:8" ht="13.15" customHeight="1" x14ac:dyDescent="0.25">
      <c r="A117" s="46"/>
      <c r="B117" s="6" t="s">
        <v>117</v>
      </c>
      <c r="C117" s="9"/>
      <c r="D117" s="9"/>
      <c r="E117" s="7"/>
      <c r="F117" s="7"/>
      <c r="G117" s="7"/>
      <c r="H117" s="8"/>
    </row>
    <row r="118" spans="1:8" ht="13.15" customHeight="1" x14ac:dyDescent="0.25">
      <c r="A118" s="45" t="s">
        <v>118</v>
      </c>
      <c r="B118" s="10" t="s">
        <v>119</v>
      </c>
      <c r="C118" s="11"/>
      <c r="D118" s="7"/>
      <c r="E118" s="12"/>
      <c r="F118" s="13">
        <v>2909.96</v>
      </c>
      <c r="G118" s="13">
        <v>2.4300000000000002</v>
      </c>
      <c r="H118" s="14">
        <v>5.2600000000000001E-2</v>
      </c>
    </row>
    <row r="119" spans="1:8" ht="13.15" customHeight="1" x14ac:dyDescent="0.25">
      <c r="A119" s="46"/>
      <c r="B119" s="6" t="s">
        <v>22</v>
      </c>
      <c r="C119" s="7"/>
      <c r="D119" s="7"/>
      <c r="E119" s="7"/>
      <c r="F119" s="15">
        <v>2909.96</v>
      </c>
      <c r="G119" s="15">
        <v>2.4300000000000002</v>
      </c>
      <c r="H119" s="16"/>
    </row>
    <row r="120" spans="1:8" ht="13.15" customHeight="1" x14ac:dyDescent="0.25">
      <c r="A120" s="46"/>
      <c r="B120" s="58" t="s">
        <v>26</v>
      </c>
      <c r="C120" s="59"/>
      <c r="D120" s="59"/>
      <c r="E120" s="57"/>
      <c r="F120" s="60">
        <v>8865.4500000000007</v>
      </c>
      <c r="G120" s="60">
        <v>7.41</v>
      </c>
      <c r="H120" s="61"/>
    </row>
    <row r="121" spans="1:8" ht="13.15" customHeight="1" x14ac:dyDescent="0.25">
      <c r="A121" s="46"/>
      <c r="B121" s="69" t="s">
        <v>1533</v>
      </c>
      <c r="C121" s="70"/>
      <c r="D121" s="70"/>
      <c r="E121" s="62"/>
      <c r="F121" s="71">
        <v>71.125</v>
      </c>
      <c r="G121" s="71">
        <v>0.06</v>
      </c>
      <c r="H121" s="73"/>
    </row>
    <row r="122" spans="1:8" ht="13.15" customHeight="1" x14ac:dyDescent="0.25">
      <c r="A122" s="46"/>
      <c r="B122" s="64" t="s">
        <v>125</v>
      </c>
      <c r="C122" s="65"/>
      <c r="D122" s="65"/>
      <c r="E122" s="66"/>
      <c r="F122" s="67">
        <v>936.28967</v>
      </c>
      <c r="G122" s="67">
        <v>0.77481533498077693</v>
      </c>
      <c r="H122" s="68"/>
    </row>
    <row r="123" spans="1:8" ht="13.15" customHeight="1" x14ac:dyDescent="0.25">
      <c r="A123" s="46"/>
      <c r="B123" s="74" t="s">
        <v>125</v>
      </c>
      <c r="C123" s="63"/>
      <c r="D123" s="63"/>
      <c r="E123" s="7"/>
      <c r="F123" s="75">
        <v>1007.41467</v>
      </c>
      <c r="G123" s="75">
        <v>0.83481533498077698</v>
      </c>
      <c r="H123" s="76"/>
    </row>
    <row r="124" spans="1:8" ht="13.15" customHeight="1" x14ac:dyDescent="0.25">
      <c r="A124" s="46"/>
      <c r="B124" s="28" t="s">
        <v>126</v>
      </c>
      <c r="C124" s="29"/>
      <c r="D124" s="29"/>
      <c r="E124" s="29"/>
      <c r="F124" s="30">
        <v>119562.98</v>
      </c>
      <c r="G124" s="31">
        <v>100</v>
      </c>
      <c r="H124" s="32"/>
    </row>
    <row r="125" spans="1:8" ht="13.15" customHeight="1" x14ac:dyDescent="0.25">
      <c r="A125" s="46"/>
      <c r="B125" s="176"/>
      <c r="C125" s="176"/>
      <c r="D125" s="176"/>
      <c r="E125" s="176"/>
      <c r="F125" s="176"/>
      <c r="G125" s="176"/>
      <c r="H125" s="2"/>
    </row>
    <row r="126" spans="1:8" ht="13.15" customHeight="1" x14ac:dyDescent="0.25">
      <c r="A126" s="46"/>
      <c r="B126" s="177" t="s">
        <v>591</v>
      </c>
      <c r="C126" s="177"/>
      <c r="D126" s="177"/>
      <c r="E126" s="177"/>
      <c r="F126" s="2"/>
      <c r="G126" s="2"/>
      <c r="H126" s="2"/>
    </row>
    <row r="127" spans="1:8" ht="13.15" customHeight="1" x14ac:dyDescent="0.25">
      <c r="A127" s="46"/>
      <c r="B127" s="177" t="s">
        <v>127</v>
      </c>
      <c r="C127" s="177"/>
      <c r="D127" s="177"/>
      <c r="E127" s="177"/>
      <c r="F127" s="2"/>
      <c r="G127" s="2"/>
      <c r="H127" s="2"/>
    </row>
    <row r="128" spans="1:8" ht="25.9" customHeight="1" x14ac:dyDescent="0.25">
      <c r="A128" s="46"/>
      <c r="B128" s="177" t="s">
        <v>128</v>
      </c>
      <c r="C128" s="177"/>
      <c r="D128" s="177"/>
      <c r="E128" s="177"/>
      <c r="F128" s="2"/>
      <c r="G128" s="2"/>
      <c r="H128" s="2"/>
    </row>
    <row r="130" spans="2:7" s="77" customFormat="1" ht="14.25" x14ac:dyDescent="0.2">
      <c r="B130" s="183" t="s">
        <v>1539</v>
      </c>
      <c r="C130" s="183"/>
      <c r="D130" s="183"/>
      <c r="E130" s="183"/>
      <c r="F130" s="78"/>
      <c r="G130" s="78"/>
    </row>
    <row r="131" spans="2:7" s="77" customFormat="1" ht="14.65" customHeight="1" x14ac:dyDescent="0.2">
      <c r="B131" s="79" t="s">
        <v>1540</v>
      </c>
      <c r="C131" s="79"/>
      <c r="D131" s="79"/>
      <c r="E131" s="79"/>
      <c r="F131" s="79"/>
      <c r="G131" s="79"/>
    </row>
    <row r="132" spans="2:7" s="77" customFormat="1" ht="15" customHeight="1" x14ac:dyDescent="0.2">
      <c r="B132" s="79" t="s">
        <v>1541</v>
      </c>
      <c r="C132" s="79"/>
      <c r="D132" s="79"/>
      <c r="E132" s="79"/>
      <c r="F132" s="79"/>
      <c r="G132" s="102"/>
    </row>
    <row r="133" spans="2:7" s="77" customFormat="1" ht="14.25" customHeight="1" x14ac:dyDescent="0.2">
      <c r="B133" s="79" t="s">
        <v>1542</v>
      </c>
      <c r="C133" s="79"/>
      <c r="D133" s="79"/>
      <c r="E133" s="79"/>
      <c r="F133" s="102"/>
      <c r="G133" s="102"/>
    </row>
    <row r="134" spans="2:7" s="77" customFormat="1" ht="14.25" x14ac:dyDescent="0.2">
      <c r="B134" s="81"/>
      <c r="C134" s="82"/>
      <c r="D134" s="82"/>
      <c r="E134" s="78"/>
      <c r="F134" s="78"/>
      <c r="G134" s="78"/>
    </row>
    <row r="135" spans="2:7" s="77" customFormat="1" ht="14.25" x14ac:dyDescent="0.2">
      <c r="B135" s="83" t="s">
        <v>1543</v>
      </c>
      <c r="C135" s="84" t="s">
        <v>1544</v>
      </c>
      <c r="D135" s="84" t="s">
        <v>1545</v>
      </c>
      <c r="E135" s="78"/>
      <c r="F135" s="86"/>
      <c r="G135" s="78"/>
    </row>
    <row r="136" spans="2:7" s="77" customFormat="1" ht="14.25" x14ac:dyDescent="0.2">
      <c r="B136" s="87" t="s">
        <v>1546</v>
      </c>
      <c r="C136" s="88">
        <v>14.124499999999999</v>
      </c>
      <c r="D136" s="88">
        <v>14.335900000000001</v>
      </c>
      <c r="E136" s="78"/>
      <c r="F136" s="78"/>
      <c r="G136" s="78"/>
    </row>
    <row r="137" spans="2:7" s="77" customFormat="1" ht="14.25" x14ac:dyDescent="0.2">
      <c r="B137" s="87" t="s">
        <v>1563</v>
      </c>
      <c r="C137" s="88">
        <v>13.2897</v>
      </c>
      <c r="D137" s="88">
        <v>13.4886</v>
      </c>
      <c r="E137" s="78"/>
      <c r="F137" s="78"/>
      <c r="G137" s="78"/>
    </row>
    <row r="138" spans="2:7" s="77" customFormat="1" ht="14.25" x14ac:dyDescent="0.2">
      <c r="B138" s="87" t="s">
        <v>1549</v>
      </c>
      <c r="C138" s="88">
        <v>13.6081</v>
      </c>
      <c r="D138" s="88">
        <v>13.7951</v>
      </c>
      <c r="E138" s="78"/>
      <c r="F138" s="78"/>
      <c r="G138" s="78"/>
    </row>
    <row r="139" spans="2:7" s="77" customFormat="1" ht="14.25" x14ac:dyDescent="0.2">
      <c r="B139" s="87" t="s">
        <v>1564</v>
      </c>
      <c r="C139" s="88">
        <v>12.7834</v>
      </c>
      <c r="D139" s="88">
        <v>12.959099999999999</v>
      </c>
      <c r="E139" s="78"/>
      <c r="F139" s="78"/>
      <c r="G139" s="78"/>
    </row>
    <row r="140" spans="2:7" s="77" customFormat="1" ht="14.25" x14ac:dyDescent="0.2">
      <c r="B140" s="81"/>
      <c r="C140" s="101"/>
      <c r="D140" s="101"/>
      <c r="E140" s="78"/>
      <c r="F140" s="78"/>
      <c r="G140" s="78"/>
    </row>
    <row r="141" spans="2:7" s="77" customFormat="1" ht="14.25" x14ac:dyDescent="0.2">
      <c r="B141" s="91" t="s">
        <v>1565</v>
      </c>
      <c r="F141" s="78"/>
      <c r="G141" s="78"/>
    </row>
    <row r="142" spans="2:7" s="77" customFormat="1" ht="14.65" customHeight="1" x14ac:dyDescent="0.2">
      <c r="B142" s="79" t="s">
        <v>1557</v>
      </c>
      <c r="C142" s="79"/>
      <c r="D142" s="85"/>
    </row>
    <row r="143" spans="2:7" s="77" customFormat="1" ht="14.65" customHeight="1" x14ac:dyDescent="0.2">
      <c r="B143" s="79" t="s">
        <v>1558</v>
      </c>
      <c r="C143" s="79"/>
      <c r="D143" s="79"/>
    </row>
    <row r="144" spans="2:7" s="77" customFormat="1" ht="14.25" x14ac:dyDescent="0.2">
      <c r="B144" s="79" t="s">
        <v>1559</v>
      </c>
      <c r="C144" s="79"/>
      <c r="D144" s="79"/>
    </row>
    <row r="145" spans="2:6" s="77" customFormat="1" ht="14.25" x14ac:dyDescent="0.2">
      <c r="B145" s="91" t="s">
        <v>1635</v>
      </c>
      <c r="C145" s="85"/>
      <c r="D145" s="85"/>
    </row>
    <row r="146" spans="2:6" s="77" customFormat="1" ht="14.25" x14ac:dyDescent="0.2">
      <c r="B146" s="79" t="s">
        <v>1560</v>
      </c>
      <c r="C146" s="79"/>
      <c r="D146" s="79"/>
    </row>
    <row r="147" spans="2:6" s="77" customFormat="1" ht="14.25" x14ac:dyDescent="0.2">
      <c r="B147" s="81"/>
      <c r="C147" s="81"/>
      <c r="D147" s="81"/>
      <c r="E147" s="81"/>
    </row>
    <row r="148" spans="2:6" s="77" customFormat="1" x14ac:dyDescent="0.2">
      <c r="B148" s="188" t="s">
        <v>130</v>
      </c>
      <c r="C148" s="98" t="s">
        <v>131</v>
      </c>
      <c r="D148" s="181" t="s">
        <v>132</v>
      </c>
      <c r="E148" s="181" t="s">
        <v>133</v>
      </c>
      <c r="F148" s="181" t="s">
        <v>134</v>
      </c>
    </row>
    <row r="149" spans="2:6" s="77" customFormat="1" ht="30" x14ac:dyDescent="0.2">
      <c r="B149" s="189"/>
      <c r="C149" s="99" t="s">
        <v>135</v>
      </c>
      <c r="D149" s="182"/>
      <c r="E149" s="182"/>
      <c r="F149" s="182"/>
    </row>
    <row r="150" spans="2:6" s="77" customFormat="1" ht="156.75" x14ac:dyDescent="0.2">
      <c r="B150" s="122" t="s">
        <v>1636</v>
      </c>
      <c r="C150" s="100" t="s">
        <v>1637</v>
      </c>
      <c r="D150" s="100"/>
      <c r="E150" s="100" t="s">
        <v>1638</v>
      </c>
      <c r="F150" s="100"/>
    </row>
    <row r="151" spans="2:6" s="77" customFormat="1" ht="14.25" x14ac:dyDescent="0.2">
      <c r="C151" s="77" t="s">
        <v>137</v>
      </c>
    </row>
  </sheetData>
  <mergeCells count="14">
    <mergeCell ref="F148:F149"/>
    <mergeCell ref="B130:E130"/>
    <mergeCell ref="B148:B149"/>
    <mergeCell ref="D148:D149"/>
    <mergeCell ref="E148:E149"/>
    <mergeCell ref="B125:G125"/>
    <mergeCell ref="B126:E126"/>
    <mergeCell ref="B127:E127"/>
    <mergeCell ref="B128:E128"/>
    <mergeCell ref="B1:H1"/>
    <mergeCell ref="B2:H2"/>
    <mergeCell ref="B3:H3"/>
    <mergeCell ref="B4:H4"/>
    <mergeCell ref="B5:H5"/>
  </mergeCells>
  <pageMargins left="0" right="0" top="0" bottom="0" header="0" footer="0"/>
  <pageSetup orientation="portrait"/>
  <headerFooter>
    <oddFooter xml:space="preserve">&amp;C_x000D_&amp;1#&amp;"Aptos"&amp;10&amp;K000000  For internal use only 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outlinePr summaryBelow="0"/>
  </sheetPr>
  <dimension ref="A1:H98"/>
  <sheetViews>
    <sheetView zoomScale="85" zoomScaleNormal="85" workbookViewId="0">
      <selection activeCell="B1" sqref="B1:H1"/>
    </sheetView>
  </sheetViews>
  <sheetFormatPr defaultRowHeight="15" x14ac:dyDescent="0.25"/>
  <cols>
    <col min="1" max="1" width="3.28515625" customWidth="1"/>
    <col min="2" max="2" width="41.7109375" customWidth="1"/>
    <col min="3" max="3" width="35" customWidth="1"/>
    <col min="4" max="6" width="30" customWidth="1"/>
    <col min="7" max="8" width="20" customWidth="1"/>
  </cols>
  <sheetData>
    <row r="1" spans="1:8" ht="19.899999999999999" customHeight="1" x14ac:dyDescent="0.25">
      <c r="A1" s="1" t="s">
        <v>1435</v>
      </c>
      <c r="B1" s="178" t="s">
        <v>1</v>
      </c>
      <c r="C1" s="178"/>
      <c r="D1" s="178"/>
      <c r="E1" s="178"/>
      <c r="F1" s="178"/>
      <c r="G1" s="178"/>
      <c r="H1" s="178"/>
    </row>
    <row r="2" spans="1:8" ht="19.899999999999999" customHeight="1" x14ac:dyDescent="0.25">
      <c r="A2" s="2"/>
      <c r="B2" s="178" t="s">
        <v>2</v>
      </c>
      <c r="C2" s="178"/>
      <c r="D2" s="178"/>
      <c r="E2" s="178"/>
      <c r="F2" s="178"/>
      <c r="G2" s="178"/>
      <c r="H2" s="178"/>
    </row>
    <row r="3" spans="1:8" ht="19.899999999999999" customHeight="1" x14ac:dyDescent="0.25">
      <c r="A3" s="2"/>
      <c r="B3" s="178" t="s">
        <v>1436</v>
      </c>
      <c r="C3" s="178"/>
      <c r="D3" s="178"/>
      <c r="E3" s="178"/>
      <c r="F3" s="178"/>
      <c r="G3" s="178"/>
      <c r="H3" s="178"/>
    </row>
    <row r="4" spans="1:8" ht="19.899999999999999" customHeight="1" x14ac:dyDescent="0.25">
      <c r="A4" s="2"/>
      <c r="B4" s="179" t="s">
        <v>1437</v>
      </c>
      <c r="C4" s="179"/>
      <c r="D4" s="179"/>
      <c r="E4" s="179"/>
      <c r="F4" s="179"/>
      <c r="G4" s="179"/>
      <c r="H4" s="179"/>
    </row>
    <row r="5" spans="1:8" ht="13.15" customHeight="1" x14ac:dyDescent="0.25">
      <c r="A5" s="2"/>
      <c r="B5" s="180"/>
      <c r="C5" s="180"/>
      <c r="D5" s="180"/>
      <c r="E5" s="180"/>
      <c r="F5" s="180"/>
      <c r="G5" s="180"/>
      <c r="H5" s="180"/>
    </row>
    <row r="6" spans="1:8" ht="28.15" customHeight="1" x14ac:dyDescent="0.25">
      <c r="A6" s="2"/>
      <c r="B6" s="3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5" t="s">
        <v>11</v>
      </c>
    </row>
    <row r="7" spans="1:8" ht="13.15" customHeight="1" x14ac:dyDescent="0.25">
      <c r="A7" s="2"/>
      <c r="B7" s="6" t="s">
        <v>141</v>
      </c>
      <c r="C7" s="7"/>
      <c r="D7" s="7"/>
      <c r="E7" s="7"/>
      <c r="F7" s="7"/>
      <c r="G7" s="7"/>
      <c r="H7" s="8"/>
    </row>
    <row r="8" spans="1:8" ht="13.15" customHeight="1" x14ac:dyDescent="0.25">
      <c r="A8" s="2"/>
      <c r="B8" s="6" t="s">
        <v>13</v>
      </c>
      <c r="C8" s="9"/>
      <c r="D8" s="9"/>
      <c r="E8" s="7"/>
      <c r="F8" s="7"/>
      <c r="G8" s="7"/>
      <c r="H8" s="8"/>
    </row>
    <row r="9" spans="1:8" ht="13.15" customHeight="1" x14ac:dyDescent="0.25">
      <c r="A9" s="1" t="s">
        <v>343</v>
      </c>
      <c r="B9" s="10" t="s">
        <v>344</v>
      </c>
      <c r="C9" s="11" t="s">
        <v>345</v>
      </c>
      <c r="D9" s="7" t="s">
        <v>172</v>
      </c>
      <c r="E9" s="12">
        <v>97047</v>
      </c>
      <c r="F9" s="13">
        <v>3298.14</v>
      </c>
      <c r="G9" s="13">
        <v>4.9000000000000004</v>
      </c>
      <c r="H9" s="14"/>
    </row>
    <row r="10" spans="1:8" ht="13.15" customHeight="1" x14ac:dyDescent="0.25">
      <c r="A10" s="1" t="s">
        <v>353</v>
      </c>
      <c r="B10" s="10" t="s">
        <v>354</v>
      </c>
      <c r="C10" s="11" t="s">
        <v>355</v>
      </c>
      <c r="D10" s="7" t="s">
        <v>209</v>
      </c>
      <c r="E10" s="12">
        <v>37800</v>
      </c>
      <c r="F10" s="13">
        <v>3045.17</v>
      </c>
      <c r="G10" s="13">
        <v>4.5199999999999996</v>
      </c>
      <c r="H10" s="14"/>
    </row>
    <row r="11" spans="1:8" ht="13.15" customHeight="1" x14ac:dyDescent="0.25">
      <c r="A11" s="1" t="s">
        <v>362</v>
      </c>
      <c r="B11" s="10" t="s">
        <v>363</v>
      </c>
      <c r="C11" s="11" t="s">
        <v>364</v>
      </c>
      <c r="D11" s="7" t="s">
        <v>199</v>
      </c>
      <c r="E11" s="12">
        <v>64737</v>
      </c>
      <c r="F11" s="13">
        <v>2845.32</v>
      </c>
      <c r="G11" s="13">
        <v>4.2300000000000004</v>
      </c>
      <c r="H11" s="14"/>
    </row>
    <row r="12" spans="1:8" ht="13.15" customHeight="1" x14ac:dyDescent="0.25">
      <c r="A12" s="1" t="s">
        <v>206</v>
      </c>
      <c r="B12" s="10" t="s">
        <v>207</v>
      </c>
      <c r="C12" s="11" t="s">
        <v>208</v>
      </c>
      <c r="D12" s="7" t="s">
        <v>209</v>
      </c>
      <c r="E12" s="12">
        <v>140000</v>
      </c>
      <c r="F12" s="13">
        <v>2786.7</v>
      </c>
      <c r="G12" s="13">
        <v>4.1399999999999997</v>
      </c>
      <c r="H12" s="14"/>
    </row>
    <row r="13" spans="1:8" ht="13.15" customHeight="1" x14ac:dyDescent="0.25">
      <c r="A13" s="1" t="s">
        <v>157</v>
      </c>
      <c r="B13" s="10" t="s">
        <v>158</v>
      </c>
      <c r="C13" s="11" t="s">
        <v>159</v>
      </c>
      <c r="D13" s="7" t="s">
        <v>160</v>
      </c>
      <c r="E13" s="12">
        <v>201000</v>
      </c>
      <c r="F13" s="13">
        <v>2628.68</v>
      </c>
      <c r="G13" s="13">
        <v>3.91</v>
      </c>
      <c r="H13" s="14"/>
    </row>
    <row r="14" spans="1:8" ht="13.15" customHeight="1" x14ac:dyDescent="0.25">
      <c r="A14" s="1" t="s">
        <v>384</v>
      </c>
      <c r="B14" s="10" t="s">
        <v>385</v>
      </c>
      <c r="C14" s="11" t="s">
        <v>386</v>
      </c>
      <c r="D14" s="7" t="s">
        <v>352</v>
      </c>
      <c r="E14" s="12">
        <v>1265000</v>
      </c>
      <c r="F14" s="13">
        <v>2399.58</v>
      </c>
      <c r="G14" s="13">
        <v>3.57</v>
      </c>
      <c r="H14" s="14"/>
    </row>
    <row r="15" spans="1:8" ht="13.15" customHeight="1" x14ac:dyDescent="0.25">
      <c r="A15" s="1" t="s">
        <v>407</v>
      </c>
      <c r="B15" s="10" t="s">
        <v>408</v>
      </c>
      <c r="C15" s="11" t="s">
        <v>409</v>
      </c>
      <c r="D15" s="7" t="s">
        <v>410</v>
      </c>
      <c r="E15" s="12">
        <v>237000</v>
      </c>
      <c r="F15" s="13">
        <v>2309.4499999999998</v>
      </c>
      <c r="G15" s="13">
        <v>3.43</v>
      </c>
      <c r="H15" s="14"/>
    </row>
    <row r="16" spans="1:8" ht="13.15" customHeight="1" x14ac:dyDescent="0.25">
      <c r="A16" s="1" t="s">
        <v>727</v>
      </c>
      <c r="B16" s="10" t="s">
        <v>728</v>
      </c>
      <c r="C16" s="11" t="s">
        <v>729</v>
      </c>
      <c r="D16" s="7" t="s">
        <v>172</v>
      </c>
      <c r="E16" s="12">
        <v>17341</v>
      </c>
      <c r="F16" s="13">
        <v>1997.77</v>
      </c>
      <c r="G16" s="13">
        <v>2.97</v>
      </c>
      <c r="H16" s="14"/>
    </row>
    <row r="17" spans="1:8" ht="13.15" customHeight="1" x14ac:dyDescent="0.25">
      <c r="A17" s="1" t="s">
        <v>452</v>
      </c>
      <c r="B17" s="10" t="s">
        <v>453</v>
      </c>
      <c r="C17" s="11" t="s">
        <v>454</v>
      </c>
      <c r="D17" s="7" t="s">
        <v>277</v>
      </c>
      <c r="E17" s="12">
        <v>462600</v>
      </c>
      <c r="F17" s="13">
        <v>1794.19</v>
      </c>
      <c r="G17" s="13">
        <v>2.67</v>
      </c>
      <c r="H17" s="14"/>
    </row>
    <row r="18" spans="1:8" ht="13.15" customHeight="1" x14ac:dyDescent="0.25">
      <c r="A18" s="1" t="s">
        <v>359</v>
      </c>
      <c r="B18" s="10" t="s">
        <v>360</v>
      </c>
      <c r="C18" s="11" t="s">
        <v>361</v>
      </c>
      <c r="D18" s="7" t="s">
        <v>192</v>
      </c>
      <c r="E18" s="12">
        <v>261250</v>
      </c>
      <c r="F18" s="13">
        <v>1666.91</v>
      </c>
      <c r="G18" s="13">
        <v>2.48</v>
      </c>
      <c r="H18" s="14"/>
    </row>
    <row r="19" spans="1:8" ht="13.15" customHeight="1" x14ac:dyDescent="0.25">
      <c r="A19" s="1" t="s">
        <v>1438</v>
      </c>
      <c r="B19" s="10" t="s">
        <v>1439</v>
      </c>
      <c r="C19" s="11" t="s">
        <v>1440</v>
      </c>
      <c r="D19" s="7" t="s">
        <v>199</v>
      </c>
      <c r="E19" s="12">
        <v>1068000</v>
      </c>
      <c r="F19" s="13">
        <v>1610.01</v>
      </c>
      <c r="G19" s="13">
        <v>2.39</v>
      </c>
      <c r="H19" s="14"/>
    </row>
    <row r="20" spans="1:8" ht="13.15" customHeight="1" x14ac:dyDescent="0.25">
      <c r="A20" s="1" t="s">
        <v>1441</v>
      </c>
      <c r="B20" s="10" t="s">
        <v>1442</v>
      </c>
      <c r="C20" s="11" t="s">
        <v>1443</v>
      </c>
      <c r="D20" s="7" t="s">
        <v>199</v>
      </c>
      <c r="E20" s="12">
        <v>15599</v>
      </c>
      <c r="F20" s="13">
        <v>1540.17</v>
      </c>
      <c r="G20" s="13">
        <v>2.29</v>
      </c>
      <c r="H20" s="14"/>
    </row>
    <row r="21" spans="1:8" ht="13.15" customHeight="1" x14ac:dyDescent="0.25">
      <c r="A21" s="1" t="s">
        <v>411</v>
      </c>
      <c r="B21" s="10" t="s">
        <v>412</v>
      </c>
      <c r="C21" s="11" t="s">
        <v>413</v>
      </c>
      <c r="D21" s="7" t="s">
        <v>281</v>
      </c>
      <c r="E21" s="12">
        <v>79083</v>
      </c>
      <c r="F21" s="13">
        <v>1478.93</v>
      </c>
      <c r="G21" s="13">
        <v>2.2000000000000002</v>
      </c>
      <c r="H21" s="14"/>
    </row>
    <row r="22" spans="1:8" ht="13.15" customHeight="1" x14ac:dyDescent="0.25">
      <c r="A22" s="1" t="s">
        <v>400</v>
      </c>
      <c r="B22" s="10" t="s">
        <v>401</v>
      </c>
      <c r="C22" s="11" t="s">
        <v>402</v>
      </c>
      <c r="D22" s="7" t="s">
        <v>281</v>
      </c>
      <c r="E22" s="12">
        <v>56855</v>
      </c>
      <c r="F22" s="13">
        <v>1467.14</v>
      </c>
      <c r="G22" s="13">
        <v>2.1800000000000002</v>
      </c>
      <c r="H22" s="14"/>
    </row>
    <row r="23" spans="1:8" ht="13.15" customHeight="1" x14ac:dyDescent="0.25">
      <c r="A23" s="1" t="s">
        <v>381</v>
      </c>
      <c r="B23" s="10" t="s">
        <v>382</v>
      </c>
      <c r="C23" s="11" t="s">
        <v>383</v>
      </c>
      <c r="D23" s="7" t="s">
        <v>281</v>
      </c>
      <c r="E23" s="12">
        <v>7470</v>
      </c>
      <c r="F23" s="13">
        <v>1324.95</v>
      </c>
      <c r="G23" s="13">
        <v>1.97</v>
      </c>
      <c r="H23" s="14"/>
    </row>
    <row r="24" spans="1:8" ht="13.15" customHeight="1" x14ac:dyDescent="0.25">
      <c r="A24" s="1" t="s">
        <v>394</v>
      </c>
      <c r="B24" s="10" t="s">
        <v>395</v>
      </c>
      <c r="C24" s="11" t="s">
        <v>396</v>
      </c>
      <c r="D24" s="7" t="s">
        <v>209</v>
      </c>
      <c r="E24" s="12">
        <v>155000</v>
      </c>
      <c r="F24" s="13">
        <v>1254.26</v>
      </c>
      <c r="G24" s="13">
        <v>1.86</v>
      </c>
      <c r="H24" s="14"/>
    </row>
    <row r="25" spans="1:8" ht="13.15" customHeight="1" x14ac:dyDescent="0.25">
      <c r="A25" s="1" t="s">
        <v>368</v>
      </c>
      <c r="B25" s="10" t="s">
        <v>369</v>
      </c>
      <c r="C25" s="11" t="s">
        <v>370</v>
      </c>
      <c r="D25" s="7" t="s">
        <v>199</v>
      </c>
      <c r="E25" s="12">
        <v>77162</v>
      </c>
      <c r="F25" s="13">
        <v>1225.6400000000001</v>
      </c>
      <c r="G25" s="13">
        <v>1.82</v>
      </c>
      <c r="H25" s="14"/>
    </row>
    <row r="26" spans="1:8" ht="13.15" customHeight="1" x14ac:dyDescent="0.25">
      <c r="A26" s="1" t="s">
        <v>403</v>
      </c>
      <c r="B26" s="10" t="s">
        <v>404</v>
      </c>
      <c r="C26" s="11" t="s">
        <v>405</v>
      </c>
      <c r="D26" s="7" t="s">
        <v>406</v>
      </c>
      <c r="E26" s="12">
        <v>120942</v>
      </c>
      <c r="F26" s="13">
        <v>1199.8699999999999</v>
      </c>
      <c r="G26" s="13">
        <v>1.78</v>
      </c>
      <c r="H26" s="14"/>
    </row>
    <row r="27" spans="1:8" ht="13.15" customHeight="1" x14ac:dyDescent="0.25">
      <c r="A27" s="1" t="s">
        <v>1444</v>
      </c>
      <c r="B27" s="10" t="s">
        <v>1445</v>
      </c>
      <c r="C27" s="11" t="s">
        <v>1446</v>
      </c>
      <c r="D27" s="7" t="s">
        <v>281</v>
      </c>
      <c r="E27" s="12">
        <v>257584</v>
      </c>
      <c r="F27" s="13">
        <v>1143.03</v>
      </c>
      <c r="G27" s="13">
        <v>1.7</v>
      </c>
      <c r="H27" s="14"/>
    </row>
    <row r="28" spans="1:8" ht="13.15" customHeight="1" x14ac:dyDescent="0.25">
      <c r="A28" s="1" t="s">
        <v>274</v>
      </c>
      <c r="B28" s="10" t="s">
        <v>275</v>
      </c>
      <c r="C28" s="11" t="s">
        <v>276</v>
      </c>
      <c r="D28" s="7" t="s">
        <v>277</v>
      </c>
      <c r="E28" s="12">
        <v>24500</v>
      </c>
      <c r="F28" s="13">
        <v>1138.3900000000001</v>
      </c>
      <c r="G28" s="13">
        <v>1.69</v>
      </c>
      <c r="H28" s="14"/>
    </row>
    <row r="29" spans="1:8" ht="13.15" customHeight="1" x14ac:dyDescent="0.25">
      <c r="A29" s="1" t="s">
        <v>458</v>
      </c>
      <c r="B29" s="10" t="s">
        <v>459</v>
      </c>
      <c r="C29" s="11" t="s">
        <v>460</v>
      </c>
      <c r="D29" s="7" t="s">
        <v>288</v>
      </c>
      <c r="E29" s="12">
        <v>211300</v>
      </c>
      <c r="F29" s="13">
        <v>1110.7</v>
      </c>
      <c r="G29" s="13">
        <v>1.65</v>
      </c>
      <c r="H29" s="14"/>
    </row>
    <row r="30" spans="1:8" ht="13.15" customHeight="1" x14ac:dyDescent="0.25">
      <c r="A30" s="1" t="s">
        <v>1447</v>
      </c>
      <c r="B30" s="10" t="s">
        <v>1448</v>
      </c>
      <c r="C30" s="11" t="s">
        <v>1449</v>
      </c>
      <c r="D30" s="7" t="s">
        <v>471</v>
      </c>
      <c r="E30" s="12">
        <v>52653</v>
      </c>
      <c r="F30" s="13">
        <v>1110.29</v>
      </c>
      <c r="G30" s="13">
        <v>1.65</v>
      </c>
      <c r="H30" s="14"/>
    </row>
    <row r="31" spans="1:8" ht="13.15" customHeight="1" x14ac:dyDescent="0.25">
      <c r="A31" s="1" t="s">
        <v>397</v>
      </c>
      <c r="B31" s="10" t="s">
        <v>398</v>
      </c>
      <c r="C31" s="11" t="s">
        <v>399</v>
      </c>
      <c r="D31" s="7" t="s">
        <v>257</v>
      </c>
      <c r="E31" s="12">
        <v>35500</v>
      </c>
      <c r="F31" s="13">
        <v>1100.78</v>
      </c>
      <c r="G31" s="13">
        <v>1.64</v>
      </c>
      <c r="H31" s="14"/>
    </row>
    <row r="32" spans="1:8" ht="13.15" customHeight="1" x14ac:dyDescent="0.25">
      <c r="A32" s="1" t="s">
        <v>1151</v>
      </c>
      <c r="B32" s="10" t="s">
        <v>1152</v>
      </c>
      <c r="C32" s="11" t="s">
        <v>1153</v>
      </c>
      <c r="D32" s="7" t="s">
        <v>199</v>
      </c>
      <c r="E32" s="12">
        <v>2618</v>
      </c>
      <c r="F32" s="13">
        <v>1075.6099999999999</v>
      </c>
      <c r="G32" s="13">
        <v>1.6</v>
      </c>
      <c r="H32" s="14"/>
    </row>
    <row r="33" spans="1:8" ht="13.15" customHeight="1" x14ac:dyDescent="0.25">
      <c r="A33" s="1" t="s">
        <v>1450</v>
      </c>
      <c r="B33" s="10" t="s">
        <v>1451</v>
      </c>
      <c r="C33" s="11" t="s">
        <v>1452</v>
      </c>
      <c r="D33" s="7" t="s">
        <v>288</v>
      </c>
      <c r="E33" s="12">
        <v>20325</v>
      </c>
      <c r="F33" s="13">
        <v>978.95</v>
      </c>
      <c r="G33" s="13">
        <v>1.45</v>
      </c>
      <c r="H33" s="14"/>
    </row>
    <row r="34" spans="1:8" ht="13.15" customHeight="1" x14ac:dyDescent="0.25">
      <c r="A34" s="1" t="s">
        <v>1453</v>
      </c>
      <c r="B34" s="10" t="s">
        <v>1454</v>
      </c>
      <c r="C34" s="11" t="s">
        <v>1455</v>
      </c>
      <c r="D34" s="7" t="s">
        <v>328</v>
      </c>
      <c r="E34" s="12">
        <v>30000</v>
      </c>
      <c r="F34" s="13">
        <v>969.24</v>
      </c>
      <c r="G34" s="13">
        <v>1.44</v>
      </c>
      <c r="H34" s="14"/>
    </row>
    <row r="35" spans="1:8" ht="13.15" customHeight="1" x14ac:dyDescent="0.25">
      <c r="A35" s="1" t="s">
        <v>446</v>
      </c>
      <c r="B35" s="10" t="s">
        <v>447</v>
      </c>
      <c r="C35" s="11" t="s">
        <v>448</v>
      </c>
      <c r="D35" s="7" t="s">
        <v>164</v>
      </c>
      <c r="E35" s="12">
        <v>111137</v>
      </c>
      <c r="F35" s="13">
        <v>917.94</v>
      </c>
      <c r="G35" s="13">
        <v>1.36</v>
      </c>
      <c r="H35" s="14"/>
    </row>
    <row r="36" spans="1:8" ht="13.15" customHeight="1" x14ac:dyDescent="0.25">
      <c r="A36" s="1" t="s">
        <v>1456</v>
      </c>
      <c r="B36" s="10" t="s">
        <v>1457</v>
      </c>
      <c r="C36" s="11" t="s">
        <v>1458</v>
      </c>
      <c r="D36" s="7" t="s">
        <v>199</v>
      </c>
      <c r="E36" s="12">
        <v>41500</v>
      </c>
      <c r="F36" s="13">
        <v>912.92</v>
      </c>
      <c r="G36" s="13">
        <v>1.36</v>
      </c>
      <c r="H36" s="14"/>
    </row>
    <row r="37" spans="1:8" ht="13.15" customHeight="1" x14ac:dyDescent="0.25">
      <c r="A37" s="1" t="s">
        <v>1326</v>
      </c>
      <c r="B37" s="10" t="s">
        <v>1327</v>
      </c>
      <c r="C37" s="11" t="s">
        <v>1328</v>
      </c>
      <c r="D37" s="7" t="s">
        <v>288</v>
      </c>
      <c r="E37" s="12">
        <v>550000</v>
      </c>
      <c r="F37" s="13">
        <v>902.94</v>
      </c>
      <c r="G37" s="13">
        <v>1.34</v>
      </c>
      <c r="H37" s="14"/>
    </row>
    <row r="38" spans="1:8" ht="13.15" customHeight="1" x14ac:dyDescent="0.25">
      <c r="A38" s="1" t="s">
        <v>1392</v>
      </c>
      <c r="B38" s="10" t="s">
        <v>1393</v>
      </c>
      <c r="C38" s="11" t="s">
        <v>1394</v>
      </c>
      <c r="D38" s="7" t="s">
        <v>471</v>
      </c>
      <c r="E38" s="12">
        <v>5415</v>
      </c>
      <c r="F38" s="13">
        <v>874.63</v>
      </c>
      <c r="G38" s="13">
        <v>1.3</v>
      </c>
      <c r="H38" s="14"/>
    </row>
    <row r="39" spans="1:8" ht="13.15" customHeight="1" x14ac:dyDescent="0.25">
      <c r="A39" s="1" t="s">
        <v>180</v>
      </c>
      <c r="B39" s="10" t="s">
        <v>181</v>
      </c>
      <c r="C39" s="11" t="s">
        <v>182</v>
      </c>
      <c r="D39" s="7" t="s">
        <v>172</v>
      </c>
      <c r="E39" s="12">
        <v>6000</v>
      </c>
      <c r="F39" s="13">
        <v>854.04</v>
      </c>
      <c r="G39" s="13">
        <v>1.27</v>
      </c>
      <c r="H39" s="14"/>
    </row>
    <row r="40" spans="1:8" ht="13.15" customHeight="1" x14ac:dyDescent="0.25">
      <c r="A40" s="1" t="s">
        <v>919</v>
      </c>
      <c r="B40" s="10" t="s">
        <v>920</v>
      </c>
      <c r="C40" s="11" t="s">
        <v>921</v>
      </c>
      <c r="D40" s="7" t="s">
        <v>199</v>
      </c>
      <c r="E40" s="12">
        <v>20849</v>
      </c>
      <c r="F40" s="13">
        <v>850.47</v>
      </c>
      <c r="G40" s="13">
        <v>1.26</v>
      </c>
      <c r="H40" s="14"/>
    </row>
    <row r="41" spans="1:8" ht="13.15" customHeight="1" x14ac:dyDescent="0.25">
      <c r="A41" s="1" t="s">
        <v>1459</v>
      </c>
      <c r="B41" s="10" t="s">
        <v>1460</v>
      </c>
      <c r="C41" s="11" t="s">
        <v>1461</v>
      </c>
      <c r="D41" s="7" t="s">
        <v>328</v>
      </c>
      <c r="E41" s="12">
        <v>160000</v>
      </c>
      <c r="F41" s="13">
        <v>847.36</v>
      </c>
      <c r="G41" s="13">
        <v>1.26</v>
      </c>
      <c r="H41" s="14"/>
    </row>
    <row r="42" spans="1:8" ht="13.15" customHeight="1" x14ac:dyDescent="0.25">
      <c r="A42" s="1" t="s">
        <v>378</v>
      </c>
      <c r="B42" s="10" t="s">
        <v>379</v>
      </c>
      <c r="C42" s="11" t="s">
        <v>380</v>
      </c>
      <c r="D42" s="7" t="s">
        <v>281</v>
      </c>
      <c r="E42" s="12">
        <v>43343</v>
      </c>
      <c r="F42" s="13">
        <v>826.98</v>
      </c>
      <c r="G42" s="13">
        <v>1.23</v>
      </c>
      <c r="H42" s="14"/>
    </row>
    <row r="43" spans="1:8" ht="13.15" customHeight="1" x14ac:dyDescent="0.25">
      <c r="A43" s="1" t="s">
        <v>414</v>
      </c>
      <c r="B43" s="10" t="s">
        <v>415</v>
      </c>
      <c r="C43" s="11" t="s">
        <v>416</v>
      </c>
      <c r="D43" s="7" t="s">
        <v>406</v>
      </c>
      <c r="E43" s="12">
        <v>77414</v>
      </c>
      <c r="F43" s="13">
        <v>812.69</v>
      </c>
      <c r="G43" s="13">
        <v>1.21</v>
      </c>
      <c r="H43" s="14"/>
    </row>
    <row r="44" spans="1:8" ht="13.15" customHeight="1" x14ac:dyDescent="0.25">
      <c r="A44" s="1" t="s">
        <v>790</v>
      </c>
      <c r="B44" s="10" t="s">
        <v>791</v>
      </c>
      <c r="C44" s="11" t="s">
        <v>792</v>
      </c>
      <c r="D44" s="7" t="s">
        <v>213</v>
      </c>
      <c r="E44" s="12">
        <v>44300</v>
      </c>
      <c r="F44" s="13">
        <v>744.77</v>
      </c>
      <c r="G44" s="13">
        <v>1.1100000000000001</v>
      </c>
      <c r="H44" s="14"/>
    </row>
    <row r="45" spans="1:8" ht="13.15" customHeight="1" x14ac:dyDescent="0.25">
      <c r="A45" s="1" t="s">
        <v>371</v>
      </c>
      <c r="B45" s="10" t="s">
        <v>372</v>
      </c>
      <c r="C45" s="11" t="s">
        <v>373</v>
      </c>
      <c r="D45" s="7" t="s">
        <v>374</v>
      </c>
      <c r="E45" s="12">
        <v>35587</v>
      </c>
      <c r="F45" s="13">
        <v>737.93</v>
      </c>
      <c r="G45" s="13">
        <v>1.1000000000000001</v>
      </c>
      <c r="H45" s="14"/>
    </row>
    <row r="46" spans="1:8" ht="13.15" customHeight="1" x14ac:dyDescent="0.25">
      <c r="A46" s="1" t="s">
        <v>278</v>
      </c>
      <c r="B46" s="10" t="s">
        <v>279</v>
      </c>
      <c r="C46" s="11" t="s">
        <v>280</v>
      </c>
      <c r="D46" s="7" t="s">
        <v>281</v>
      </c>
      <c r="E46" s="12">
        <v>32983</v>
      </c>
      <c r="F46" s="13">
        <v>699.31</v>
      </c>
      <c r="G46" s="13">
        <v>1.04</v>
      </c>
      <c r="H46" s="14"/>
    </row>
    <row r="47" spans="1:8" ht="13.15" customHeight="1" x14ac:dyDescent="0.25">
      <c r="A47" s="1" t="s">
        <v>433</v>
      </c>
      <c r="B47" s="10" t="s">
        <v>434</v>
      </c>
      <c r="C47" s="11" t="s">
        <v>435</v>
      </c>
      <c r="D47" s="7" t="s">
        <v>257</v>
      </c>
      <c r="E47" s="12">
        <v>2625</v>
      </c>
      <c r="F47" s="13">
        <v>683.94</v>
      </c>
      <c r="G47" s="13">
        <v>1.02</v>
      </c>
      <c r="H47" s="14"/>
    </row>
    <row r="48" spans="1:8" ht="13.15" customHeight="1" x14ac:dyDescent="0.25">
      <c r="A48" s="1" t="s">
        <v>429</v>
      </c>
      <c r="B48" s="10" t="s">
        <v>430</v>
      </c>
      <c r="C48" s="11" t="s">
        <v>431</v>
      </c>
      <c r="D48" s="7" t="s">
        <v>432</v>
      </c>
      <c r="E48" s="12">
        <v>156500</v>
      </c>
      <c r="F48" s="13">
        <v>683.59</v>
      </c>
      <c r="G48" s="13">
        <v>1.02</v>
      </c>
      <c r="H48" s="14"/>
    </row>
    <row r="49" spans="1:8" ht="13.15" customHeight="1" x14ac:dyDescent="0.25">
      <c r="A49" s="1" t="s">
        <v>706</v>
      </c>
      <c r="B49" s="10" t="s">
        <v>707</v>
      </c>
      <c r="C49" s="11" t="s">
        <v>708</v>
      </c>
      <c r="D49" s="7" t="s">
        <v>281</v>
      </c>
      <c r="E49" s="12">
        <v>37000</v>
      </c>
      <c r="F49" s="13">
        <v>673.22</v>
      </c>
      <c r="G49" s="13">
        <v>1</v>
      </c>
      <c r="H49" s="14"/>
    </row>
    <row r="50" spans="1:8" ht="13.15" customHeight="1" x14ac:dyDescent="0.25">
      <c r="A50" s="1" t="s">
        <v>1462</v>
      </c>
      <c r="B50" s="10" t="s">
        <v>1463</v>
      </c>
      <c r="C50" s="11" t="s">
        <v>1464</v>
      </c>
      <c r="D50" s="7" t="s">
        <v>209</v>
      </c>
      <c r="E50" s="12">
        <v>45000</v>
      </c>
      <c r="F50" s="13">
        <v>662.94</v>
      </c>
      <c r="G50" s="13">
        <v>0.99</v>
      </c>
      <c r="H50" s="14"/>
    </row>
    <row r="51" spans="1:8" ht="13.15" customHeight="1" x14ac:dyDescent="0.25">
      <c r="A51" s="1" t="s">
        <v>449</v>
      </c>
      <c r="B51" s="10" t="s">
        <v>450</v>
      </c>
      <c r="C51" s="11" t="s">
        <v>451</v>
      </c>
      <c r="D51" s="7" t="s">
        <v>213</v>
      </c>
      <c r="E51" s="12">
        <v>54000</v>
      </c>
      <c r="F51" s="13">
        <v>647.08000000000004</v>
      </c>
      <c r="G51" s="13">
        <v>0.96</v>
      </c>
      <c r="H51" s="14"/>
    </row>
    <row r="52" spans="1:8" ht="13.15" customHeight="1" x14ac:dyDescent="0.25">
      <c r="A52" s="1" t="s">
        <v>142</v>
      </c>
      <c r="B52" s="10" t="s">
        <v>143</v>
      </c>
      <c r="C52" s="11" t="s">
        <v>144</v>
      </c>
      <c r="D52" s="7" t="s">
        <v>145</v>
      </c>
      <c r="E52" s="12">
        <v>45000</v>
      </c>
      <c r="F52" s="13">
        <v>645.92999999999995</v>
      </c>
      <c r="G52" s="13">
        <v>0.96</v>
      </c>
      <c r="H52" s="14"/>
    </row>
    <row r="53" spans="1:8" ht="13.15" customHeight="1" x14ac:dyDescent="0.25">
      <c r="A53" s="1" t="s">
        <v>860</v>
      </c>
      <c r="B53" s="10" t="s">
        <v>861</v>
      </c>
      <c r="C53" s="11" t="s">
        <v>862</v>
      </c>
      <c r="D53" s="7" t="s">
        <v>471</v>
      </c>
      <c r="E53" s="12">
        <v>45000</v>
      </c>
      <c r="F53" s="13">
        <v>640.35</v>
      </c>
      <c r="G53" s="13">
        <v>0.95</v>
      </c>
      <c r="H53" s="14"/>
    </row>
    <row r="54" spans="1:8" ht="13.15" customHeight="1" x14ac:dyDescent="0.25">
      <c r="A54" s="1" t="s">
        <v>1465</v>
      </c>
      <c r="B54" s="10" t="s">
        <v>1466</v>
      </c>
      <c r="C54" s="11" t="s">
        <v>1467</v>
      </c>
      <c r="D54" s="7" t="s">
        <v>209</v>
      </c>
      <c r="E54" s="12">
        <v>11048</v>
      </c>
      <c r="F54" s="13">
        <v>635.42999999999995</v>
      </c>
      <c r="G54" s="13">
        <v>0.94</v>
      </c>
      <c r="H54" s="14"/>
    </row>
    <row r="55" spans="1:8" ht="13.15" customHeight="1" x14ac:dyDescent="0.25">
      <c r="A55" s="1" t="s">
        <v>455</v>
      </c>
      <c r="B55" s="10" t="s">
        <v>456</v>
      </c>
      <c r="C55" s="11" t="s">
        <v>457</v>
      </c>
      <c r="D55" s="7" t="s">
        <v>281</v>
      </c>
      <c r="E55" s="12">
        <v>14621</v>
      </c>
      <c r="F55" s="13">
        <v>633.91</v>
      </c>
      <c r="G55" s="13">
        <v>0.94</v>
      </c>
      <c r="H55" s="14"/>
    </row>
    <row r="56" spans="1:8" ht="13.15" customHeight="1" x14ac:dyDescent="0.25">
      <c r="A56" s="1" t="s">
        <v>903</v>
      </c>
      <c r="B56" s="10" t="s">
        <v>904</v>
      </c>
      <c r="C56" s="11" t="s">
        <v>905</v>
      </c>
      <c r="D56" s="7" t="s">
        <v>752</v>
      </c>
      <c r="E56" s="12">
        <v>141000</v>
      </c>
      <c r="F56" s="13">
        <v>623.64</v>
      </c>
      <c r="G56" s="13">
        <v>0.93</v>
      </c>
      <c r="H56" s="14"/>
    </row>
    <row r="57" spans="1:8" ht="13.15" customHeight="1" x14ac:dyDescent="0.25">
      <c r="A57" s="1" t="s">
        <v>1468</v>
      </c>
      <c r="B57" s="10" t="s">
        <v>1469</v>
      </c>
      <c r="C57" s="11" t="s">
        <v>1470</v>
      </c>
      <c r="D57" s="7" t="s">
        <v>471</v>
      </c>
      <c r="E57" s="12">
        <v>4986</v>
      </c>
      <c r="F57" s="13">
        <v>609.54</v>
      </c>
      <c r="G57" s="13">
        <v>0.91</v>
      </c>
      <c r="H57" s="14"/>
    </row>
    <row r="58" spans="1:8" ht="13.15" customHeight="1" x14ac:dyDescent="0.25">
      <c r="A58" s="1" t="s">
        <v>1411</v>
      </c>
      <c r="B58" s="10" t="s">
        <v>1412</v>
      </c>
      <c r="C58" s="11" t="s">
        <v>1413</v>
      </c>
      <c r="D58" s="7" t="s">
        <v>471</v>
      </c>
      <c r="E58" s="12">
        <v>25000</v>
      </c>
      <c r="F58" s="13">
        <v>595.45000000000005</v>
      </c>
      <c r="G58" s="13">
        <v>0.88</v>
      </c>
      <c r="H58" s="14"/>
    </row>
    <row r="59" spans="1:8" ht="13.15" customHeight="1" x14ac:dyDescent="0.25">
      <c r="A59" s="1" t="s">
        <v>1341</v>
      </c>
      <c r="B59" s="10" t="s">
        <v>1342</v>
      </c>
      <c r="C59" s="11" t="s">
        <v>1343</v>
      </c>
      <c r="D59" s="7" t="s">
        <v>277</v>
      </c>
      <c r="E59" s="12">
        <v>44043</v>
      </c>
      <c r="F59" s="13">
        <v>385.42</v>
      </c>
      <c r="G59" s="13">
        <v>0.56999999999999995</v>
      </c>
      <c r="H59" s="14"/>
    </row>
    <row r="60" spans="1:8" ht="13.15" customHeight="1" x14ac:dyDescent="0.25">
      <c r="A60" s="1" t="s">
        <v>468</v>
      </c>
      <c r="B60" s="10" t="s">
        <v>469</v>
      </c>
      <c r="C60" s="11" t="s">
        <v>470</v>
      </c>
      <c r="D60" s="7" t="s">
        <v>471</v>
      </c>
      <c r="E60" s="12">
        <v>2614</v>
      </c>
      <c r="F60" s="13">
        <v>38.83</v>
      </c>
      <c r="G60" s="13">
        <v>0.06</v>
      </c>
      <c r="H60" s="14"/>
    </row>
    <row r="61" spans="1:8" ht="13.15" customHeight="1" x14ac:dyDescent="0.25">
      <c r="A61" s="2"/>
      <c r="B61" s="6" t="s">
        <v>22</v>
      </c>
      <c r="C61" s="7"/>
      <c r="D61" s="7"/>
      <c r="E61" s="7"/>
      <c r="F61" s="15">
        <v>62641.120000000003</v>
      </c>
      <c r="G61" s="15">
        <v>93.1</v>
      </c>
      <c r="H61" s="16"/>
    </row>
    <row r="62" spans="1:8" ht="13.15" customHeight="1" x14ac:dyDescent="0.25">
      <c r="A62" s="2"/>
      <c r="B62" s="17" t="s">
        <v>332</v>
      </c>
      <c r="C62" s="18"/>
      <c r="D62" s="18"/>
      <c r="E62" s="19"/>
      <c r="F62" s="20" t="s">
        <v>24</v>
      </c>
      <c r="G62" s="20" t="s">
        <v>24</v>
      </c>
      <c r="H62" s="21"/>
    </row>
    <row r="63" spans="1:8" ht="13.15" customHeight="1" x14ac:dyDescent="0.25">
      <c r="A63" s="2"/>
      <c r="B63" s="22" t="s">
        <v>22</v>
      </c>
      <c r="C63" s="23"/>
      <c r="D63" s="23"/>
      <c r="E63" s="20"/>
      <c r="F63" s="20" t="s">
        <v>24</v>
      </c>
      <c r="G63" s="20" t="s">
        <v>24</v>
      </c>
      <c r="H63" s="21"/>
    </row>
    <row r="64" spans="1:8" ht="13.15" customHeight="1" x14ac:dyDescent="0.25">
      <c r="A64" s="2"/>
      <c r="B64" s="17" t="s">
        <v>26</v>
      </c>
      <c r="C64" s="18"/>
      <c r="D64" s="18"/>
      <c r="E64" s="24"/>
      <c r="F64" s="15">
        <v>62641.120000000003</v>
      </c>
      <c r="G64" s="15">
        <v>93.1</v>
      </c>
      <c r="H64" s="21"/>
    </row>
    <row r="65" spans="1:8" ht="13.15" customHeight="1" x14ac:dyDescent="0.25">
      <c r="A65" s="2"/>
      <c r="B65" s="6" t="s">
        <v>27</v>
      </c>
      <c r="C65" s="7"/>
      <c r="D65" s="7"/>
      <c r="E65" s="7"/>
      <c r="F65" s="7"/>
      <c r="G65" s="7"/>
      <c r="H65" s="8"/>
    </row>
    <row r="66" spans="1:8" ht="13.15" customHeight="1" x14ac:dyDescent="0.25">
      <c r="A66" s="2"/>
      <c r="B66" s="6" t="s">
        <v>117</v>
      </c>
      <c r="C66" s="9"/>
      <c r="D66" s="9"/>
      <c r="E66" s="7"/>
      <c r="F66" s="7"/>
      <c r="G66" s="7"/>
      <c r="H66" s="8"/>
    </row>
    <row r="67" spans="1:8" ht="13.15" customHeight="1" x14ac:dyDescent="0.25">
      <c r="A67" s="1" t="s">
        <v>118</v>
      </c>
      <c r="B67" s="10" t="s">
        <v>119</v>
      </c>
      <c r="C67" s="11"/>
      <c r="D67" s="7"/>
      <c r="E67" s="12"/>
      <c r="F67" s="13">
        <v>4101.6899999999996</v>
      </c>
      <c r="G67" s="13">
        <v>6.09</v>
      </c>
      <c r="H67" s="14">
        <v>5.2600000000000001E-2</v>
      </c>
    </row>
    <row r="68" spans="1:8" ht="13.15" customHeight="1" x14ac:dyDescent="0.25">
      <c r="A68" s="2"/>
      <c r="B68" s="6" t="s">
        <v>22</v>
      </c>
      <c r="C68" s="7"/>
      <c r="D68" s="7"/>
      <c r="E68" s="7"/>
      <c r="F68" s="15">
        <v>4101.6899999999996</v>
      </c>
      <c r="G68" s="15">
        <v>6.09</v>
      </c>
      <c r="H68" s="16"/>
    </row>
    <row r="69" spans="1:8" ht="13.15" customHeight="1" x14ac:dyDescent="0.25">
      <c r="A69" s="2"/>
      <c r="B69" s="58" t="s">
        <v>26</v>
      </c>
      <c r="C69" s="59"/>
      <c r="D69" s="59"/>
      <c r="E69" s="57"/>
      <c r="F69" s="60">
        <v>4101.6899999999996</v>
      </c>
      <c r="G69" s="60">
        <v>6.09</v>
      </c>
      <c r="H69" s="61"/>
    </row>
    <row r="70" spans="1:8" ht="13.15" customHeight="1" x14ac:dyDescent="0.25">
      <c r="A70" s="2"/>
      <c r="B70" s="69" t="s">
        <v>1533</v>
      </c>
      <c r="C70" s="70"/>
      <c r="D70" s="70"/>
      <c r="E70" s="62"/>
      <c r="F70" s="71">
        <v>28</v>
      </c>
      <c r="G70" s="71">
        <v>0.04</v>
      </c>
      <c r="H70" s="73"/>
    </row>
    <row r="71" spans="1:8" ht="13.15" customHeight="1" x14ac:dyDescent="0.25">
      <c r="A71" s="2"/>
      <c r="B71" s="64" t="s">
        <v>125</v>
      </c>
      <c r="C71" s="65"/>
      <c r="D71" s="65"/>
      <c r="E71" s="66"/>
      <c r="F71" s="67">
        <v>528.42999999999995</v>
      </c>
      <c r="G71" s="67">
        <v>0.77</v>
      </c>
      <c r="H71" s="68"/>
    </row>
    <row r="72" spans="1:8" ht="13.15" customHeight="1" x14ac:dyDescent="0.25">
      <c r="A72" s="2"/>
      <c r="B72" s="74" t="s">
        <v>125</v>
      </c>
      <c r="C72" s="63"/>
      <c r="D72" s="63"/>
      <c r="E72" s="7"/>
      <c r="F72" s="75">
        <v>556.42999999999995</v>
      </c>
      <c r="G72" s="75">
        <v>0.81</v>
      </c>
      <c r="H72" s="76"/>
    </row>
    <row r="73" spans="1:8" ht="13.15" customHeight="1" x14ac:dyDescent="0.25">
      <c r="A73" s="2"/>
      <c r="B73" s="28" t="s">
        <v>126</v>
      </c>
      <c r="C73" s="29"/>
      <c r="D73" s="29"/>
      <c r="E73" s="29"/>
      <c r="F73" s="30">
        <v>67299.240000000005</v>
      </c>
      <c r="G73" s="31">
        <v>100</v>
      </c>
      <c r="H73" s="32"/>
    </row>
    <row r="74" spans="1:8" ht="13.15" customHeight="1" x14ac:dyDescent="0.25">
      <c r="A74" s="2"/>
      <c r="B74" s="176"/>
      <c r="C74" s="176"/>
      <c r="D74" s="176"/>
      <c r="E74" s="176"/>
      <c r="F74" s="176"/>
      <c r="G74" s="176"/>
      <c r="H74" s="2"/>
    </row>
    <row r="75" spans="1:8" ht="13.15" customHeight="1" x14ac:dyDescent="0.25">
      <c r="A75" s="2"/>
      <c r="B75" s="177" t="s">
        <v>127</v>
      </c>
      <c r="C75" s="177"/>
      <c r="D75" s="177"/>
      <c r="E75" s="177"/>
      <c r="F75" s="2"/>
      <c r="G75" s="2"/>
      <c r="H75" s="2"/>
    </row>
    <row r="77" spans="1:8" s="77" customFormat="1" ht="14.25" x14ac:dyDescent="0.2">
      <c r="B77" s="183" t="s">
        <v>1539</v>
      </c>
      <c r="C77" s="183"/>
      <c r="D77" s="183"/>
      <c r="E77" s="183"/>
      <c r="F77" s="78"/>
      <c r="G77" s="78"/>
    </row>
    <row r="78" spans="1:8" s="77" customFormat="1" ht="14.65" customHeight="1" x14ac:dyDescent="0.2">
      <c r="B78" s="79" t="s">
        <v>1540</v>
      </c>
      <c r="C78" s="79"/>
      <c r="D78" s="79"/>
      <c r="E78" s="79"/>
      <c r="F78" s="79"/>
      <c r="G78" s="79"/>
    </row>
    <row r="79" spans="1:8" s="77" customFormat="1" ht="14.65" customHeight="1" x14ac:dyDescent="0.2">
      <c r="B79" s="79" t="s">
        <v>1541</v>
      </c>
      <c r="C79" s="79"/>
      <c r="D79" s="79"/>
      <c r="E79" s="79"/>
      <c r="F79" s="79"/>
      <c r="G79" s="102"/>
    </row>
    <row r="80" spans="1:8" s="77" customFormat="1" ht="14.25" customHeight="1" x14ac:dyDescent="0.2">
      <c r="B80" s="79" t="s">
        <v>1542</v>
      </c>
      <c r="C80" s="79"/>
      <c r="D80" s="79"/>
      <c r="E80" s="79"/>
      <c r="F80" s="102"/>
      <c r="G80" s="102"/>
    </row>
    <row r="81" spans="2:7" s="77" customFormat="1" ht="14.25" x14ac:dyDescent="0.2">
      <c r="B81" s="81"/>
      <c r="C81" s="82"/>
      <c r="D81" s="82"/>
      <c r="E81" s="78"/>
      <c r="F81" s="78"/>
      <c r="G81" s="78"/>
    </row>
    <row r="82" spans="2:7" s="77" customFormat="1" ht="14.25" x14ac:dyDescent="0.2">
      <c r="B82" s="83" t="s">
        <v>1543</v>
      </c>
      <c r="C82" s="84" t="s">
        <v>1544</v>
      </c>
      <c r="D82" s="84" t="s">
        <v>1545</v>
      </c>
      <c r="E82" s="78"/>
      <c r="F82" s="86"/>
      <c r="G82" s="78"/>
    </row>
    <row r="83" spans="2:7" s="77" customFormat="1" ht="14.25" x14ac:dyDescent="0.2">
      <c r="B83" s="87" t="s">
        <v>1546</v>
      </c>
      <c r="C83" s="88">
        <v>10.786099999999999</v>
      </c>
      <c r="D83" s="88">
        <v>10.9138</v>
      </c>
      <c r="E83" s="78"/>
      <c r="F83" s="78"/>
      <c r="G83" s="78"/>
    </row>
    <row r="84" spans="2:7" s="77" customFormat="1" ht="14.25" x14ac:dyDescent="0.2">
      <c r="B84" s="87" t="s">
        <v>1563</v>
      </c>
      <c r="C84" s="88">
        <v>10.786099999999999</v>
      </c>
      <c r="D84" s="88">
        <v>10.9138</v>
      </c>
      <c r="E84" s="78"/>
      <c r="F84" s="78"/>
      <c r="G84" s="78"/>
    </row>
    <row r="85" spans="2:7" s="77" customFormat="1" ht="14.25" x14ac:dyDescent="0.2">
      <c r="B85" s="87" t="s">
        <v>1549</v>
      </c>
      <c r="C85" s="88">
        <v>10.4489</v>
      </c>
      <c r="D85" s="88">
        <v>10.5594</v>
      </c>
      <c r="E85" s="78"/>
      <c r="F85" s="78"/>
      <c r="G85" s="78"/>
    </row>
    <row r="86" spans="2:7" s="77" customFormat="1" ht="14.25" x14ac:dyDescent="0.2">
      <c r="B86" s="87" t="s">
        <v>1564</v>
      </c>
      <c r="C86" s="88">
        <v>10.4489</v>
      </c>
      <c r="D86" s="88">
        <v>10.5594</v>
      </c>
      <c r="E86" s="78"/>
      <c r="F86" s="78"/>
      <c r="G86" s="78"/>
    </row>
    <row r="87" spans="2:7" s="77" customFormat="1" ht="14.25" x14ac:dyDescent="0.2">
      <c r="B87" s="81"/>
      <c r="C87" s="101"/>
      <c r="D87" s="101"/>
      <c r="E87" s="78"/>
      <c r="F87" s="78"/>
      <c r="G87" s="78"/>
    </row>
    <row r="88" spans="2:7" s="77" customFormat="1" ht="14.25" x14ac:dyDescent="0.2">
      <c r="B88" s="91" t="s">
        <v>1565</v>
      </c>
      <c r="F88" s="78"/>
      <c r="G88" s="78"/>
    </row>
    <row r="89" spans="2:7" s="77" customFormat="1" ht="14.65" customHeight="1" x14ac:dyDescent="0.2">
      <c r="B89" s="79" t="s">
        <v>1557</v>
      </c>
      <c r="C89" s="79"/>
      <c r="D89" s="85"/>
    </row>
    <row r="90" spans="2:7" s="77" customFormat="1" ht="14.65" customHeight="1" x14ac:dyDescent="0.2">
      <c r="B90" s="79" t="s">
        <v>1558</v>
      </c>
      <c r="C90" s="79"/>
      <c r="D90" s="79"/>
    </row>
    <row r="91" spans="2:7" s="77" customFormat="1" ht="14.25" x14ac:dyDescent="0.2">
      <c r="B91" s="79" t="s">
        <v>1559</v>
      </c>
      <c r="C91" s="79"/>
      <c r="D91" s="79"/>
    </row>
    <row r="92" spans="2:7" s="77" customFormat="1" ht="14.25" x14ac:dyDescent="0.2">
      <c r="B92" s="91" t="s">
        <v>1639</v>
      </c>
      <c r="C92" s="85"/>
      <c r="D92" s="85"/>
    </row>
    <row r="93" spans="2:7" s="77" customFormat="1" ht="14.25" x14ac:dyDescent="0.2">
      <c r="B93" s="79" t="s">
        <v>1560</v>
      </c>
      <c r="C93" s="79"/>
      <c r="D93" s="79"/>
    </row>
    <row r="94" spans="2:7" s="77" customFormat="1" ht="14.25" x14ac:dyDescent="0.2">
      <c r="B94" s="81"/>
      <c r="C94" s="81"/>
      <c r="D94" s="81"/>
      <c r="E94" s="81"/>
    </row>
    <row r="95" spans="2:7" s="77" customFormat="1" x14ac:dyDescent="0.2">
      <c r="B95" s="188" t="s">
        <v>130</v>
      </c>
      <c r="C95" s="98" t="s">
        <v>131</v>
      </c>
      <c r="D95" s="181" t="s">
        <v>132</v>
      </c>
      <c r="E95" s="181" t="s">
        <v>133</v>
      </c>
      <c r="F95" s="181" t="s">
        <v>134</v>
      </c>
    </row>
    <row r="96" spans="2:7" s="77" customFormat="1" ht="30" x14ac:dyDescent="0.2">
      <c r="B96" s="189"/>
      <c r="C96" s="99" t="s">
        <v>135</v>
      </c>
      <c r="D96" s="182"/>
      <c r="E96" s="182"/>
      <c r="F96" s="182"/>
    </row>
    <row r="97" spans="2:6" s="77" customFormat="1" ht="105.75" customHeight="1" x14ac:dyDescent="0.2">
      <c r="B97" s="122" t="s">
        <v>1640</v>
      </c>
      <c r="C97" s="100" t="s">
        <v>1641</v>
      </c>
      <c r="D97" s="100"/>
      <c r="E97" s="100" t="s">
        <v>1471</v>
      </c>
      <c r="F97" s="100"/>
    </row>
    <row r="98" spans="2:6" s="77" customFormat="1" ht="14.25" x14ac:dyDescent="0.2">
      <c r="C98" s="77" t="s">
        <v>137</v>
      </c>
    </row>
  </sheetData>
  <mergeCells count="12">
    <mergeCell ref="F95:F96"/>
    <mergeCell ref="B77:E77"/>
    <mergeCell ref="B95:B96"/>
    <mergeCell ref="D95:D96"/>
    <mergeCell ref="E95:E96"/>
    <mergeCell ref="B74:G74"/>
    <mergeCell ref="B75:E75"/>
    <mergeCell ref="B1:H1"/>
    <mergeCell ref="B2:H2"/>
    <mergeCell ref="B3:H3"/>
    <mergeCell ref="B4:H4"/>
    <mergeCell ref="B5:H5"/>
  </mergeCells>
  <pageMargins left="0" right="0" top="0" bottom="0" header="0" footer="0"/>
  <pageSetup orientation="portrait"/>
  <headerFooter>
    <oddFooter xml:space="preserve">&amp;C_x000D_&amp;1#&amp;"Aptos"&amp;10&amp;K000000  For internal use only 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outlinePr summaryBelow="0"/>
  </sheetPr>
  <dimension ref="A1:H115"/>
  <sheetViews>
    <sheetView zoomScale="85" zoomScaleNormal="85" workbookViewId="0">
      <selection activeCell="B1" sqref="B1:H1"/>
    </sheetView>
  </sheetViews>
  <sheetFormatPr defaultRowHeight="15" x14ac:dyDescent="0.25"/>
  <cols>
    <col min="1" max="1" width="3.28515625" customWidth="1"/>
    <col min="2" max="2" width="41.7109375" customWidth="1"/>
    <col min="3" max="3" width="35" customWidth="1"/>
    <col min="4" max="6" width="30" customWidth="1"/>
    <col min="7" max="8" width="20" customWidth="1"/>
  </cols>
  <sheetData>
    <row r="1" spans="1:8" ht="19.899999999999999" customHeight="1" x14ac:dyDescent="0.25">
      <c r="A1" s="1" t="s">
        <v>1472</v>
      </c>
      <c r="B1" s="178" t="s">
        <v>1</v>
      </c>
      <c r="C1" s="178"/>
      <c r="D1" s="178"/>
      <c r="E1" s="178"/>
      <c r="F1" s="178"/>
      <c r="G1" s="178"/>
      <c r="H1" s="178"/>
    </row>
    <row r="2" spans="1:8" ht="19.899999999999999" customHeight="1" x14ac:dyDescent="0.25">
      <c r="A2" s="2"/>
      <c r="B2" s="178" t="s">
        <v>2</v>
      </c>
      <c r="C2" s="178"/>
      <c r="D2" s="178"/>
      <c r="E2" s="178"/>
      <c r="F2" s="178"/>
      <c r="G2" s="178"/>
      <c r="H2" s="178"/>
    </row>
    <row r="3" spans="1:8" ht="19.899999999999999" customHeight="1" x14ac:dyDescent="0.25">
      <c r="A3" s="2"/>
      <c r="B3" s="178" t="s">
        <v>1473</v>
      </c>
      <c r="C3" s="178"/>
      <c r="D3" s="178"/>
      <c r="E3" s="178"/>
      <c r="F3" s="178"/>
      <c r="G3" s="178"/>
      <c r="H3" s="178"/>
    </row>
    <row r="4" spans="1:8" ht="19.899999999999999" customHeight="1" x14ac:dyDescent="0.25">
      <c r="A4" s="2"/>
      <c r="B4" s="179" t="s">
        <v>1474</v>
      </c>
      <c r="C4" s="179"/>
      <c r="D4" s="179"/>
      <c r="E4" s="179"/>
      <c r="F4" s="179"/>
      <c r="G4" s="179"/>
      <c r="H4" s="179"/>
    </row>
    <row r="5" spans="1:8" ht="13.15" customHeight="1" x14ac:dyDescent="0.25">
      <c r="A5" s="2"/>
      <c r="B5" s="180"/>
      <c r="C5" s="180"/>
      <c r="D5" s="180"/>
      <c r="E5" s="180"/>
      <c r="F5" s="180"/>
      <c r="G5" s="180"/>
      <c r="H5" s="180"/>
    </row>
    <row r="6" spans="1:8" ht="28.15" customHeight="1" x14ac:dyDescent="0.25">
      <c r="A6" s="2"/>
      <c r="B6" s="3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5" t="s">
        <v>11</v>
      </c>
    </row>
    <row r="7" spans="1:8" ht="13.15" customHeight="1" x14ac:dyDescent="0.25">
      <c r="A7" s="2"/>
      <c r="B7" s="6" t="s">
        <v>141</v>
      </c>
      <c r="C7" s="7"/>
      <c r="D7" s="7"/>
      <c r="E7" s="7"/>
      <c r="F7" s="7"/>
      <c r="G7" s="7"/>
      <c r="H7" s="8"/>
    </row>
    <row r="8" spans="1:8" ht="13.15" customHeight="1" x14ac:dyDescent="0.25">
      <c r="A8" s="2"/>
      <c r="B8" s="6" t="s">
        <v>13</v>
      </c>
      <c r="C8" s="9"/>
      <c r="D8" s="9"/>
      <c r="E8" s="7"/>
      <c r="F8" s="7"/>
      <c r="G8" s="7"/>
      <c r="H8" s="8"/>
    </row>
    <row r="9" spans="1:8" ht="13.15" customHeight="1" x14ac:dyDescent="0.25">
      <c r="A9" s="1" t="s">
        <v>142</v>
      </c>
      <c r="B9" s="10" t="s">
        <v>143</v>
      </c>
      <c r="C9" s="11" t="s">
        <v>144</v>
      </c>
      <c r="D9" s="7" t="s">
        <v>145</v>
      </c>
      <c r="E9" s="12">
        <v>325000</v>
      </c>
      <c r="F9" s="13">
        <v>4665.05</v>
      </c>
      <c r="G9" s="13">
        <v>4.93</v>
      </c>
      <c r="H9" s="14"/>
    </row>
    <row r="10" spans="1:8" ht="13.15" customHeight="1" x14ac:dyDescent="0.25">
      <c r="A10" s="1" t="s">
        <v>157</v>
      </c>
      <c r="B10" s="10" t="s">
        <v>158</v>
      </c>
      <c r="C10" s="11" t="s">
        <v>159</v>
      </c>
      <c r="D10" s="7" t="s">
        <v>160</v>
      </c>
      <c r="E10" s="12">
        <v>210000</v>
      </c>
      <c r="F10" s="13">
        <v>2746.38</v>
      </c>
      <c r="G10" s="13">
        <v>2.9</v>
      </c>
      <c r="H10" s="14"/>
    </row>
    <row r="11" spans="1:8" ht="13.15" customHeight="1" x14ac:dyDescent="0.25">
      <c r="A11" s="1" t="s">
        <v>702</v>
      </c>
      <c r="B11" s="10" t="s">
        <v>703</v>
      </c>
      <c r="C11" s="11" t="s">
        <v>704</v>
      </c>
      <c r="D11" s="7" t="s">
        <v>705</v>
      </c>
      <c r="E11" s="12">
        <v>83934</v>
      </c>
      <c r="F11" s="13">
        <v>2525.9899999999998</v>
      </c>
      <c r="G11" s="13">
        <v>2.67</v>
      </c>
      <c r="H11" s="14"/>
    </row>
    <row r="12" spans="1:8" ht="13.15" customHeight="1" x14ac:dyDescent="0.25">
      <c r="A12" s="1" t="s">
        <v>727</v>
      </c>
      <c r="B12" s="10" t="s">
        <v>728</v>
      </c>
      <c r="C12" s="11" t="s">
        <v>729</v>
      </c>
      <c r="D12" s="7" t="s">
        <v>172</v>
      </c>
      <c r="E12" s="12">
        <v>21500</v>
      </c>
      <c r="F12" s="13">
        <v>2476.91</v>
      </c>
      <c r="G12" s="13">
        <v>2.62</v>
      </c>
      <c r="H12" s="14"/>
    </row>
    <row r="13" spans="1:8" ht="13.15" customHeight="1" x14ac:dyDescent="0.25">
      <c r="A13" s="1" t="s">
        <v>851</v>
      </c>
      <c r="B13" s="10" t="s">
        <v>852</v>
      </c>
      <c r="C13" s="11" t="s">
        <v>853</v>
      </c>
      <c r="D13" s="7" t="s">
        <v>220</v>
      </c>
      <c r="E13" s="12">
        <v>425000</v>
      </c>
      <c r="F13" s="13">
        <v>2357.2600000000002</v>
      </c>
      <c r="G13" s="13">
        <v>2.4900000000000002</v>
      </c>
      <c r="H13" s="14"/>
    </row>
    <row r="14" spans="1:8" ht="13.15" customHeight="1" x14ac:dyDescent="0.25">
      <c r="A14" s="1" t="s">
        <v>436</v>
      </c>
      <c r="B14" s="10" t="s">
        <v>437</v>
      </c>
      <c r="C14" s="11" t="s">
        <v>438</v>
      </c>
      <c r="D14" s="7" t="s">
        <v>439</v>
      </c>
      <c r="E14" s="12">
        <v>509466</v>
      </c>
      <c r="F14" s="13">
        <v>2336.41</v>
      </c>
      <c r="G14" s="13">
        <v>2.4700000000000002</v>
      </c>
      <c r="H14" s="14"/>
    </row>
    <row r="15" spans="1:8" ht="13.15" customHeight="1" x14ac:dyDescent="0.25">
      <c r="A15" s="1" t="s">
        <v>340</v>
      </c>
      <c r="B15" s="10" t="s">
        <v>341</v>
      </c>
      <c r="C15" s="11" t="s">
        <v>342</v>
      </c>
      <c r="D15" s="7" t="s">
        <v>257</v>
      </c>
      <c r="E15" s="12">
        <v>532500</v>
      </c>
      <c r="F15" s="13">
        <v>2301.4699999999998</v>
      </c>
      <c r="G15" s="13">
        <v>2.4300000000000002</v>
      </c>
      <c r="H15" s="14"/>
    </row>
    <row r="16" spans="1:8" ht="13.15" customHeight="1" x14ac:dyDescent="0.25">
      <c r="A16" s="1" t="s">
        <v>200</v>
      </c>
      <c r="B16" s="10" t="s">
        <v>201</v>
      </c>
      <c r="C16" s="11" t="s">
        <v>202</v>
      </c>
      <c r="D16" s="7" t="s">
        <v>145</v>
      </c>
      <c r="E16" s="12">
        <v>225980</v>
      </c>
      <c r="F16" s="13">
        <v>2287.9299999999998</v>
      </c>
      <c r="G16" s="13">
        <v>2.42</v>
      </c>
      <c r="H16" s="14"/>
    </row>
    <row r="17" spans="1:8" ht="13.15" customHeight="1" x14ac:dyDescent="0.25">
      <c r="A17" s="1" t="s">
        <v>1024</v>
      </c>
      <c r="B17" s="10" t="s">
        <v>1025</v>
      </c>
      <c r="C17" s="11" t="s">
        <v>1026</v>
      </c>
      <c r="D17" s="7" t="s">
        <v>145</v>
      </c>
      <c r="E17" s="12">
        <v>1893387</v>
      </c>
      <c r="F17" s="13">
        <v>2134.04</v>
      </c>
      <c r="G17" s="13">
        <v>2.25</v>
      </c>
      <c r="H17" s="14"/>
    </row>
    <row r="18" spans="1:8" ht="13.15" customHeight="1" x14ac:dyDescent="0.25">
      <c r="A18" s="1" t="s">
        <v>244</v>
      </c>
      <c r="B18" s="10" t="s">
        <v>245</v>
      </c>
      <c r="C18" s="11" t="s">
        <v>246</v>
      </c>
      <c r="D18" s="7" t="s">
        <v>156</v>
      </c>
      <c r="E18" s="12">
        <v>196700</v>
      </c>
      <c r="F18" s="13">
        <v>2058.86</v>
      </c>
      <c r="G18" s="13">
        <v>2.17</v>
      </c>
      <c r="H18" s="14"/>
    </row>
    <row r="19" spans="1:8" ht="13.15" customHeight="1" x14ac:dyDescent="0.25">
      <c r="A19" s="1" t="s">
        <v>863</v>
      </c>
      <c r="B19" s="10" t="s">
        <v>864</v>
      </c>
      <c r="C19" s="11" t="s">
        <v>865</v>
      </c>
      <c r="D19" s="7" t="s">
        <v>199</v>
      </c>
      <c r="E19" s="12">
        <v>72000</v>
      </c>
      <c r="F19" s="13">
        <v>1982.16</v>
      </c>
      <c r="G19" s="13">
        <v>2.09</v>
      </c>
      <c r="H19" s="14"/>
    </row>
    <row r="20" spans="1:8" ht="13.15" customHeight="1" x14ac:dyDescent="0.25">
      <c r="A20" s="1" t="s">
        <v>306</v>
      </c>
      <c r="B20" s="10" t="s">
        <v>307</v>
      </c>
      <c r="C20" s="11" t="s">
        <v>308</v>
      </c>
      <c r="D20" s="7" t="s">
        <v>152</v>
      </c>
      <c r="E20" s="12">
        <v>506800</v>
      </c>
      <c r="F20" s="13">
        <v>1982.09</v>
      </c>
      <c r="G20" s="13">
        <v>2.09</v>
      </c>
      <c r="H20" s="14"/>
    </row>
    <row r="21" spans="1:8" ht="13.15" customHeight="1" x14ac:dyDescent="0.25">
      <c r="A21" s="1" t="s">
        <v>715</v>
      </c>
      <c r="B21" s="10" t="s">
        <v>716</v>
      </c>
      <c r="C21" s="11" t="s">
        <v>717</v>
      </c>
      <c r="D21" s="7" t="s">
        <v>220</v>
      </c>
      <c r="E21" s="12">
        <v>116300</v>
      </c>
      <c r="F21" s="13">
        <v>1913.6</v>
      </c>
      <c r="G21" s="13">
        <v>2.02</v>
      </c>
      <c r="H21" s="14"/>
    </row>
    <row r="22" spans="1:8" ht="13.15" customHeight="1" x14ac:dyDescent="0.25">
      <c r="A22" s="1" t="s">
        <v>186</v>
      </c>
      <c r="B22" s="10" t="s">
        <v>187</v>
      </c>
      <c r="C22" s="11" t="s">
        <v>188</v>
      </c>
      <c r="D22" s="7" t="s">
        <v>145</v>
      </c>
      <c r="E22" s="12">
        <v>151200</v>
      </c>
      <c r="F22" s="13">
        <v>1859</v>
      </c>
      <c r="G22" s="13">
        <v>1.96</v>
      </c>
      <c r="H22" s="14"/>
    </row>
    <row r="23" spans="1:8" ht="13.15" customHeight="1" x14ac:dyDescent="0.25">
      <c r="A23" s="1" t="s">
        <v>854</v>
      </c>
      <c r="B23" s="10" t="s">
        <v>855</v>
      </c>
      <c r="C23" s="11" t="s">
        <v>856</v>
      </c>
      <c r="D23" s="7" t="s">
        <v>145</v>
      </c>
      <c r="E23" s="12">
        <v>2150000</v>
      </c>
      <c r="F23" s="13">
        <v>1820.62</v>
      </c>
      <c r="G23" s="13">
        <v>1.92</v>
      </c>
      <c r="H23" s="14"/>
    </row>
    <row r="24" spans="1:8" ht="13.15" customHeight="1" x14ac:dyDescent="0.25">
      <c r="A24" s="1" t="s">
        <v>740</v>
      </c>
      <c r="B24" s="10" t="s">
        <v>741</v>
      </c>
      <c r="C24" s="11" t="s">
        <v>742</v>
      </c>
      <c r="D24" s="7" t="s">
        <v>281</v>
      </c>
      <c r="E24" s="12">
        <v>665000</v>
      </c>
      <c r="F24" s="13">
        <v>1708.72</v>
      </c>
      <c r="G24" s="13">
        <v>1.8</v>
      </c>
      <c r="H24" s="14"/>
    </row>
    <row r="25" spans="1:8" ht="13.15" customHeight="1" x14ac:dyDescent="0.25">
      <c r="A25" s="1" t="s">
        <v>397</v>
      </c>
      <c r="B25" s="10" t="s">
        <v>398</v>
      </c>
      <c r="C25" s="11" t="s">
        <v>399</v>
      </c>
      <c r="D25" s="7" t="s">
        <v>257</v>
      </c>
      <c r="E25" s="12">
        <v>54354</v>
      </c>
      <c r="F25" s="13">
        <v>1685.41</v>
      </c>
      <c r="G25" s="13">
        <v>1.78</v>
      </c>
      <c r="H25" s="14"/>
    </row>
    <row r="26" spans="1:8" ht="13.15" customHeight="1" x14ac:dyDescent="0.25">
      <c r="A26" s="1" t="s">
        <v>319</v>
      </c>
      <c r="B26" s="10" t="s">
        <v>320</v>
      </c>
      <c r="C26" s="11" t="s">
        <v>321</v>
      </c>
      <c r="D26" s="7" t="s">
        <v>145</v>
      </c>
      <c r="E26" s="12">
        <v>965000</v>
      </c>
      <c r="F26" s="13">
        <v>1680.35</v>
      </c>
      <c r="G26" s="13">
        <v>1.77</v>
      </c>
      <c r="H26" s="14"/>
    </row>
    <row r="27" spans="1:8" ht="13.15" customHeight="1" x14ac:dyDescent="0.25">
      <c r="A27" s="1" t="s">
        <v>206</v>
      </c>
      <c r="B27" s="10" t="s">
        <v>207</v>
      </c>
      <c r="C27" s="11" t="s">
        <v>208</v>
      </c>
      <c r="D27" s="7" t="s">
        <v>209</v>
      </c>
      <c r="E27" s="12">
        <v>83000</v>
      </c>
      <c r="F27" s="13">
        <v>1652.12</v>
      </c>
      <c r="G27" s="13">
        <v>1.74</v>
      </c>
      <c r="H27" s="14"/>
    </row>
    <row r="28" spans="1:8" ht="13.15" customHeight="1" x14ac:dyDescent="0.25">
      <c r="A28" s="1" t="s">
        <v>146</v>
      </c>
      <c r="B28" s="10" t="s">
        <v>147</v>
      </c>
      <c r="C28" s="11" t="s">
        <v>148</v>
      </c>
      <c r="D28" s="7" t="s">
        <v>145</v>
      </c>
      <c r="E28" s="12">
        <v>218475</v>
      </c>
      <c r="F28" s="13">
        <v>1634.52</v>
      </c>
      <c r="G28" s="13">
        <v>1.73</v>
      </c>
      <c r="H28" s="14"/>
    </row>
    <row r="29" spans="1:8" ht="13.15" customHeight="1" x14ac:dyDescent="0.25">
      <c r="A29" s="1" t="s">
        <v>743</v>
      </c>
      <c r="B29" s="10" t="s">
        <v>744</v>
      </c>
      <c r="C29" s="11" t="s">
        <v>745</v>
      </c>
      <c r="D29" s="7" t="s">
        <v>152</v>
      </c>
      <c r="E29" s="12">
        <v>12321783</v>
      </c>
      <c r="F29" s="13">
        <v>1603.06</v>
      </c>
      <c r="G29" s="13">
        <v>1.69</v>
      </c>
      <c r="H29" s="14"/>
    </row>
    <row r="30" spans="1:8" ht="13.15" customHeight="1" x14ac:dyDescent="0.25">
      <c r="A30" s="1" t="s">
        <v>165</v>
      </c>
      <c r="B30" s="10" t="s">
        <v>166</v>
      </c>
      <c r="C30" s="11" t="s">
        <v>167</v>
      </c>
      <c r="D30" s="7" t="s">
        <v>168</v>
      </c>
      <c r="E30" s="12">
        <v>140742</v>
      </c>
      <c r="F30" s="13">
        <v>1590.53</v>
      </c>
      <c r="G30" s="13">
        <v>1.68</v>
      </c>
      <c r="H30" s="14"/>
    </row>
    <row r="31" spans="1:8" ht="13.15" customHeight="1" x14ac:dyDescent="0.25">
      <c r="A31" s="1" t="s">
        <v>203</v>
      </c>
      <c r="B31" s="10" t="s">
        <v>204</v>
      </c>
      <c r="C31" s="11" t="s">
        <v>205</v>
      </c>
      <c r="D31" s="7" t="s">
        <v>168</v>
      </c>
      <c r="E31" s="12">
        <v>95000</v>
      </c>
      <c r="F31" s="13">
        <v>1568.74</v>
      </c>
      <c r="G31" s="13">
        <v>1.66</v>
      </c>
      <c r="H31" s="14"/>
    </row>
    <row r="32" spans="1:8" ht="13.15" customHeight="1" x14ac:dyDescent="0.25">
      <c r="A32" s="1" t="s">
        <v>1274</v>
      </c>
      <c r="B32" s="10" t="s">
        <v>1275</v>
      </c>
      <c r="C32" s="11" t="s">
        <v>1276</v>
      </c>
      <c r="D32" s="7" t="s">
        <v>281</v>
      </c>
      <c r="E32" s="12">
        <v>137896</v>
      </c>
      <c r="F32" s="13">
        <v>1466.94</v>
      </c>
      <c r="G32" s="13">
        <v>1.55</v>
      </c>
      <c r="H32" s="14"/>
    </row>
    <row r="33" spans="1:8" ht="13.15" customHeight="1" x14ac:dyDescent="0.25">
      <c r="A33" s="1" t="s">
        <v>869</v>
      </c>
      <c r="B33" s="10" t="s">
        <v>870</v>
      </c>
      <c r="C33" s="11" t="s">
        <v>871</v>
      </c>
      <c r="D33" s="7" t="s">
        <v>209</v>
      </c>
      <c r="E33" s="12">
        <v>330000</v>
      </c>
      <c r="F33" s="13">
        <v>1404.81</v>
      </c>
      <c r="G33" s="13">
        <v>1.48</v>
      </c>
      <c r="H33" s="14"/>
    </row>
    <row r="34" spans="1:8" ht="13.15" customHeight="1" x14ac:dyDescent="0.25">
      <c r="A34" s="1" t="s">
        <v>362</v>
      </c>
      <c r="B34" s="10" t="s">
        <v>363</v>
      </c>
      <c r="C34" s="11" t="s">
        <v>364</v>
      </c>
      <c r="D34" s="7" t="s">
        <v>199</v>
      </c>
      <c r="E34" s="12">
        <v>31428</v>
      </c>
      <c r="F34" s="13">
        <v>1381.32</v>
      </c>
      <c r="G34" s="13">
        <v>1.46</v>
      </c>
      <c r="H34" s="14"/>
    </row>
    <row r="35" spans="1:8" ht="13.15" customHeight="1" x14ac:dyDescent="0.25">
      <c r="A35" s="1" t="s">
        <v>180</v>
      </c>
      <c r="B35" s="10" t="s">
        <v>181</v>
      </c>
      <c r="C35" s="11" t="s">
        <v>182</v>
      </c>
      <c r="D35" s="7" t="s">
        <v>172</v>
      </c>
      <c r="E35" s="12">
        <v>9600</v>
      </c>
      <c r="F35" s="13">
        <v>1366.46</v>
      </c>
      <c r="G35" s="13">
        <v>1.44</v>
      </c>
      <c r="H35" s="14"/>
    </row>
    <row r="36" spans="1:8" ht="13.15" customHeight="1" x14ac:dyDescent="0.25">
      <c r="A36" s="1" t="s">
        <v>906</v>
      </c>
      <c r="B36" s="10" t="s">
        <v>907</v>
      </c>
      <c r="C36" s="11" t="s">
        <v>908</v>
      </c>
      <c r="D36" s="7" t="s">
        <v>909</v>
      </c>
      <c r="E36" s="12">
        <v>1560000</v>
      </c>
      <c r="F36" s="13">
        <v>1326.62</v>
      </c>
      <c r="G36" s="13">
        <v>1.4</v>
      </c>
      <c r="H36" s="14"/>
    </row>
    <row r="37" spans="1:8" ht="13.15" customHeight="1" x14ac:dyDescent="0.25">
      <c r="A37" s="1" t="s">
        <v>177</v>
      </c>
      <c r="B37" s="10" t="s">
        <v>178</v>
      </c>
      <c r="C37" s="11" t="s">
        <v>179</v>
      </c>
      <c r="D37" s="7" t="s">
        <v>168</v>
      </c>
      <c r="E37" s="12">
        <v>55000</v>
      </c>
      <c r="F37" s="13">
        <v>1301.08</v>
      </c>
      <c r="G37" s="13">
        <v>1.37</v>
      </c>
      <c r="H37" s="14"/>
    </row>
    <row r="38" spans="1:8" ht="13.15" customHeight="1" x14ac:dyDescent="0.25">
      <c r="A38" s="1" t="s">
        <v>1362</v>
      </c>
      <c r="B38" s="10" t="s">
        <v>1363</v>
      </c>
      <c r="C38" s="11" t="s">
        <v>1364</v>
      </c>
      <c r="D38" s="7" t="s">
        <v>234</v>
      </c>
      <c r="E38" s="12">
        <v>317342</v>
      </c>
      <c r="F38" s="13">
        <v>1299.52</v>
      </c>
      <c r="G38" s="13">
        <v>1.37</v>
      </c>
      <c r="H38" s="14"/>
    </row>
    <row r="39" spans="1:8" ht="13.15" customHeight="1" x14ac:dyDescent="0.25">
      <c r="A39" s="1" t="s">
        <v>836</v>
      </c>
      <c r="B39" s="10" t="s">
        <v>837</v>
      </c>
      <c r="C39" s="11" t="s">
        <v>838</v>
      </c>
      <c r="D39" s="7" t="s">
        <v>145</v>
      </c>
      <c r="E39" s="12">
        <v>360000</v>
      </c>
      <c r="F39" s="13">
        <v>1291.8599999999999</v>
      </c>
      <c r="G39" s="13">
        <v>1.36</v>
      </c>
      <c r="H39" s="14"/>
    </row>
    <row r="40" spans="1:8" ht="13.15" customHeight="1" x14ac:dyDescent="0.25">
      <c r="A40" s="1" t="s">
        <v>1399</v>
      </c>
      <c r="B40" s="10" t="s">
        <v>1400</v>
      </c>
      <c r="C40" s="11" t="s">
        <v>1401</v>
      </c>
      <c r="D40" s="7" t="s">
        <v>156</v>
      </c>
      <c r="E40" s="12">
        <v>344723</v>
      </c>
      <c r="F40" s="13">
        <v>1285.6400000000001</v>
      </c>
      <c r="G40" s="13">
        <v>1.36</v>
      </c>
      <c r="H40" s="14"/>
    </row>
    <row r="41" spans="1:8" ht="13.15" customHeight="1" x14ac:dyDescent="0.25">
      <c r="A41" s="1" t="s">
        <v>769</v>
      </c>
      <c r="B41" s="10" t="s">
        <v>770</v>
      </c>
      <c r="C41" s="11" t="s">
        <v>771</v>
      </c>
      <c r="D41" s="7" t="s">
        <v>257</v>
      </c>
      <c r="E41" s="12">
        <v>134000</v>
      </c>
      <c r="F41" s="13">
        <v>1230.46</v>
      </c>
      <c r="G41" s="13">
        <v>1.3</v>
      </c>
      <c r="H41" s="14"/>
    </row>
    <row r="42" spans="1:8" ht="13.15" customHeight="1" x14ac:dyDescent="0.25">
      <c r="A42" s="1" t="s">
        <v>1465</v>
      </c>
      <c r="B42" s="10" t="s">
        <v>1466</v>
      </c>
      <c r="C42" s="11" t="s">
        <v>1467</v>
      </c>
      <c r="D42" s="7" t="s">
        <v>209</v>
      </c>
      <c r="E42" s="12">
        <v>20839</v>
      </c>
      <c r="F42" s="13">
        <v>1198.56</v>
      </c>
      <c r="G42" s="13">
        <v>1.27</v>
      </c>
      <c r="H42" s="14"/>
    </row>
    <row r="43" spans="1:8" ht="13.15" customHeight="1" x14ac:dyDescent="0.25">
      <c r="A43" s="1" t="s">
        <v>730</v>
      </c>
      <c r="B43" s="10" t="s">
        <v>731</v>
      </c>
      <c r="C43" s="11" t="s">
        <v>732</v>
      </c>
      <c r="D43" s="7" t="s">
        <v>328</v>
      </c>
      <c r="E43" s="12">
        <v>12023</v>
      </c>
      <c r="F43" s="13">
        <v>1193.04</v>
      </c>
      <c r="G43" s="13">
        <v>1.26</v>
      </c>
      <c r="H43" s="14"/>
    </row>
    <row r="44" spans="1:8" ht="13.15" customHeight="1" x14ac:dyDescent="0.25">
      <c r="A44" s="1" t="s">
        <v>753</v>
      </c>
      <c r="B44" s="10" t="s">
        <v>754</v>
      </c>
      <c r="C44" s="11" t="s">
        <v>755</v>
      </c>
      <c r="D44" s="7" t="s">
        <v>209</v>
      </c>
      <c r="E44" s="12">
        <v>51624</v>
      </c>
      <c r="F44" s="13">
        <v>1153.23</v>
      </c>
      <c r="G44" s="13">
        <v>1.22</v>
      </c>
      <c r="H44" s="14"/>
    </row>
    <row r="45" spans="1:8" ht="13.15" customHeight="1" x14ac:dyDescent="0.25">
      <c r="A45" s="1" t="s">
        <v>1049</v>
      </c>
      <c r="B45" s="10" t="s">
        <v>1050</v>
      </c>
      <c r="C45" s="11" t="s">
        <v>1051</v>
      </c>
      <c r="D45" s="7" t="s">
        <v>209</v>
      </c>
      <c r="E45" s="12">
        <v>99225</v>
      </c>
      <c r="F45" s="13">
        <v>1118.07</v>
      </c>
      <c r="G45" s="13">
        <v>1.18</v>
      </c>
      <c r="H45" s="14"/>
    </row>
    <row r="46" spans="1:8" ht="13.15" customHeight="1" x14ac:dyDescent="0.25">
      <c r="A46" s="1" t="s">
        <v>894</v>
      </c>
      <c r="B46" s="10" t="s">
        <v>895</v>
      </c>
      <c r="C46" s="11" t="s">
        <v>896</v>
      </c>
      <c r="D46" s="7" t="s">
        <v>199</v>
      </c>
      <c r="E46" s="12">
        <v>32137</v>
      </c>
      <c r="F46" s="13">
        <v>1102.27</v>
      </c>
      <c r="G46" s="13">
        <v>1.1599999999999999</v>
      </c>
      <c r="H46" s="14"/>
    </row>
    <row r="47" spans="1:8" ht="13.15" customHeight="1" x14ac:dyDescent="0.25">
      <c r="A47" s="1" t="s">
        <v>913</v>
      </c>
      <c r="B47" s="10" t="s">
        <v>914</v>
      </c>
      <c r="C47" s="11" t="s">
        <v>915</v>
      </c>
      <c r="D47" s="7" t="s">
        <v>328</v>
      </c>
      <c r="E47" s="12">
        <v>248517</v>
      </c>
      <c r="F47" s="13">
        <v>1041.4100000000001</v>
      </c>
      <c r="G47" s="13">
        <v>1.1000000000000001</v>
      </c>
      <c r="H47" s="14"/>
    </row>
    <row r="48" spans="1:8" ht="13.15" customHeight="1" x14ac:dyDescent="0.25">
      <c r="A48" s="1" t="s">
        <v>1417</v>
      </c>
      <c r="B48" s="10" t="s">
        <v>1418</v>
      </c>
      <c r="C48" s="11" t="s">
        <v>1419</v>
      </c>
      <c r="D48" s="7" t="s">
        <v>168</v>
      </c>
      <c r="E48" s="12">
        <v>77087</v>
      </c>
      <c r="F48" s="13">
        <v>1038.28</v>
      </c>
      <c r="G48" s="13">
        <v>1.1000000000000001</v>
      </c>
      <c r="H48" s="14"/>
    </row>
    <row r="49" spans="1:8" ht="13.15" customHeight="1" x14ac:dyDescent="0.25">
      <c r="A49" s="1" t="s">
        <v>839</v>
      </c>
      <c r="B49" s="10" t="s">
        <v>840</v>
      </c>
      <c r="C49" s="11" t="s">
        <v>841</v>
      </c>
      <c r="D49" s="7" t="s">
        <v>168</v>
      </c>
      <c r="E49" s="12">
        <v>60000</v>
      </c>
      <c r="F49" s="13">
        <v>1032.5999999999999</v>
      </c>
      <c r="G49" s="13">
        <v>1.0900000000000001</v>
      </c>
      <c r="H49" s="14"/>
    </row>
    <row r="50" spans="1:8" ht="13.15" customHeight="1" x14ac:dyDescent="0.25">
      <c r="A50" s="1" t="s">
        <v>1462</v>
      </c>
      <c r="B50" s="10" t="s">
        <v>1463</v>
      </c>
      <c r="C50" s="11" t="s">
        <v>1464</v>
      </c>
      <c r="D50" s="7" t="s">
        <v>209</v>
      </c>
      <c r="E50" s="12">
        <v>67084</v>
      </c>
      <c r="F50" s="13">
        <v>988.28</v>
      </c>
      <c r="G50" s="13">
        <v>1.04</v>
      </c>
      <c r="H50" s="14"/>
    </row>
    <row r="51" spans="1:8" ht="13.15" customHeight="1" x14ac:dyDescent="0.25">
      <c r="A51" s="1" t="s">
        <v>414</v>
      </c>
      <c r="B51" s="10" t="s">
        <v>415</v>
      </c>
      <c r="C51" s="11" t="s">
        <v>416</v>
      </c>
      <c r="D51" s="7" t="s">
        <v>406</v>
      </c>
      <c r="E51" s="12">
        <v>90000</v>
      </c>
      <c r="F51" s="13">
        <v>944.82</v>
      </c>
      <c r="G51" s="13">
        <v>1</v>
      </c>
      <c r="H51" s="14"/>
    </row>
    <row r="52" spans="1:8" ht="13.15" customHeight="1" x14ac:dyDescent="0.25">
      <c r="A52" s="1" t="s">
        <v>1475</v>
      </c>
      <c r="B52" s="10" t="s">
        <v>1476</v>
      </c>
      <c r="C52" s="11" t="s">
        <v>1477</v>
      </c>
      <c r="D52" s="7" t="s">
        <v>220</v>
      </c>
      <c r="E52" s="12">
        <v>1200000</v>
      </c>
      <c r="F52" s="13">
        <v>944.76</v>
      </c>
      <c r="G52" s="13">
        <v>1</v>
      </c>
      <c r="H52" s="14"/>
    </row>
    <row r="53" spans="1:8" ht="13.15" customHeight="1" x14ac:dyDescent="0.25">
      <c r="A53" s="1" t="s">
        <v>449</v>
      </c>
      <c r="B53" s="10" t="s">
        <v>450</v>
      </c>
      <c r="C53" s="11" t="s">
        <v>451</v>
      </c>
      <c r="D53" s="7" t="s">
        <v>213</v>
      </c>
      <c r="E53" s="12">
        <v>76814</v>
      </c>
      <c r="F53" s="13">
        <v>920.46</v>
      </c>
      <c r="G53" s="13">
        <v>0.97</v>
      </c>
      <c r="H53" s="14"/>
    </row>
    <row r="54" spans="1:8" ht="13.15" customHeight="1" x14ac:dyDescent="0.25">
      <c r="A54" s="1" t="s">
        <v>759</v>
      </c>
      <c r="B54" s="10" t="s">
        <v>760</v>
      </c>
      <c r="C54" s="11" t="s">
        <v>761</v>
      </c>
      <c r="D54" s="7" t="s">
        <v>410</v>
      </c>
      <c r="E54" s="12">
        <v>200000</v>
      </c>
      <c r="F54" s="13">
        <v>908.4</v>
      </c>
      <c r="G54" s="13">
        <v>0.96</v>
      </c>
      <c r="H54" s="14"/>
    </row>
    <row r="55" spans="1:8" ht="13.15" customHeight="1" x14ac:dyDescent="0.25">
      <c r="A55" s="1" t="s">
        <v>464</v>
      </c>
      <c r="B55" s="10" t="s">
        <v>465</v>
      </c>
      <c r="C55" s="11" t="s">
        <v>466</v>
      </c>
      <c r="D55" s="7" t="s">
        <v>467</v>
      </c>
      <c r="E55" s="12">
        <v>500000</v>
      </c>
      <c r="F55" s="13">
        <v>907.2</v>
      </c>
      <c r="G55" s="13">
        <v>0.96</v>
      </c>
      <c r="H55" s="14"/>
    </row>
    <row r="56" spans="1:8" ht="13.15" customHeight="1" x14ac:dyDescent="0.25">
      <c r="A56" s="1" t="s">
        <v>1478</v>
      </c>
      <c r="B56" s="10" t="s">
        <v>1479</v>
      </c>
      <c r="C56" s="11" t="s">
        <v>1480</v>
      </c>
      <c r="D56" s="7" t="s">
        <v>298</v>
      </c>
      <c r="E56" s="12">
        <v>150000</v>
      </c>
      <c r="F56" s="13">
        <v>879.3</v>
      </c>
      <c r="G56" s="13">
        <v>0.93</v>
      </c>
      <c r="H56" s="14"/>
    </row>
    <row r="57" spans="1:8" ht="13.15" customHeight="1" x14ac:dyDescent="0.25">
      <c r="A57" s="1" t="s">
        <v>384</v>
      </c>
      <c r="B57" s="10" t="s">
        <v>385</v>
      </c>
      <c r="C57" s="11" t="s">
        <v>386</v>
      </c>
      <c r="D57" s="7" t="s">
        <v>352</v>
      </c>
      <c r="E57" s="12">
        <v>447422</v>
      </c>
      <c r="F57" s="13">
        <v>848.71</v>
      </c>
      <c r="G57" s="13">
        <v>0.9</v>
      </c>
      <c r="H57" s="14"/>
    </row>
    <row r="58" spans="1:8" ht="13.15" customHeight="1" x14ac:dyDescent="0.25">
      <c r="A58" s="1" t="s">
        <v>1481</v>
      </c>
      <c r="B58" s="10" t="s">
        <v>1482</v>
      </c>
      <c r="C58" s="11" t="s">
        <v>1483</v>
      </c>
      <c r="D58" s="7" t="s">
        <v>467</v>
      </c>
      <c r="E58" s="12">
        <v>300000</v>
      </c>
      <c r="F58" s="13">
        <v>842.25</v>
      </c>
      <c r="G58" s="13">
        <v>0.89</v>
      </c>
      <c r="H58" s="14"/>
    </row>
    <row r="59" spans="1:8" ht="13.15" customHeight="1" x14ac:dyDescent="0.25">
      <c r="A59" s="1" t="s">
        <v>1268</v>
      </c>
      <c r="B59" s="10" t="s">
        <v>1269</v>
      </c>
      <c r="C59" s="11" t="s">
        <v>1270</v>
      </c>
      <c r="D59" s="7" t="s">
        <v>164</v>
      </c>
      <c r="E59" s="12">
        <v>375000</v>
      </c>
      <c r="F59" s="13">
        <v>833.93</v>
      </c>
      <c r="G59" s="13">
        <v>0.88</v>
      </c>
      <c r="H59" s="14"/>
    </row>
    <row r="60" spans="1:8" ht="13.15" customHeight="1" x14ac:dyDescent="0.25">
      <c r="A60" s="1" t="s">
        <v>807</v>
      </c>
      <c r="B60" s="10" t="s">
        <v>808</v>
      </c>
      <c r="C60" s="11" t="s">
        <v>809</v>
      </c>
      <c r="D60" s="7" t="s">
        <v>810</v>
      </c>
      <c r="E60" s="12">
        <v>200000</v>
      </c>
      <c r="F60" s="13">
        <v>828.3</v>
      </c>
      <c r="G60" s="13">
        <v>0.87</v>
      </c>
      <c r="H60" s="14"/>
    </row>
    <row r="61" spans="1:8" ht="13.15" customHeight="1" x14ac:dyDescent="0.25">
      <c r="A61" s="1" t="s">
        <v>1402</v>
      </c>
      <c r="B61" s="10" t="s">
        <v>1403</v>
      </c>
      <c r="C61" s="11" t="s">
        <v>1404</v>
      </c>
      <c r="D61" s="7" t="s">
        <v>220</v>
      </c>
      <c r="E61" s="12">
        <v>500000</v>
      </c>
      <c r="F61" s="13">
        <v>827.85</v>
      </c>
      <c r="G61" s="13">
        <v>0.87</v>
      </c>
      <c r="H61" s="14"/>
    </row>
    <row r="62" spans="1:8" ht="13.15" customHeight="1" x14ac:dyDescent="0.25">
      <c r="A62" s="1" t="s">
        <v>800</v>
      </c>
      <c r="B62" s="10" t="s">
        <v>801</v>
      </c>
      <c r="C62" s="11" t="s">
        <v>802</v>
      </c>
      <c r="D62" s="7" t="s">
        <v>406</v>
      </c>
      <c r="E62" s="12">
        <v>101279</v>
      </c>
      <c r="F62" s="13">
        <v>825.37</v>
      </c>
      <c r="G62" s="13">
        <v>0.87</v>
      </c>
      <c r="H62" s="14"/>
    </row>
    <row r="63" spans="1:8" ht="13.15" customHeight="1" x14ac:dyDescent="0.25">
      <c r="A63" s="1" t="s">
        <v>1329</v>
      </c>
      <c r="B63" s="10" t="s">
        <v>1330</v>
      </c>
      <c r="C63" s="11" t="s">
        <v>1331</v>
      </c>
      <c r="D63" s="7" t="s">
        <v>199</v>
      </c>
      <c r="E63" s="12">
        <v>90638</v>
      </c>
      <c r="F63" s="13">
        <v>794.49</v>
      </c>
      <c r="G63" s="13">
        <v>0.84</v>
      </c>
      <c r="H63" s="14"/>
    </row>
    <row r="64" spans="1:8" ht="13.15" customHeight="1" x14ac:dyDescent="0.25">
      <c r="A64" s="1" t="s">
        <v>916</v>
      </c>
      <c r="B64" s="10" t="s">
        <v>917</v>
      </c>
      <c r="C64" s="11" t="s">
        <v>918</v>
      </c>
      <c r="D64" s="7" t="s">
        <v>234</v>
      </c>
      <c r="E64" s="12">
        <v>150000</v>
      </c>
      <c r="F64" s="13">
        <v>788.25</v>
      </c>
      <c r="G64" s="13">
        <v>0.83</v>
      </c>
      <c r="H64" s="14"/>
    </row>
    <row r="65" spans="1:8" ht="13.15" customHeight="1" x14ac:dyDescent="0.25">
      <c r="A65" s="1" t="s">
        <v>1411</v>
      </c>
      <c r="B65" s="10" t="s">
        <v>1412</v>
      </c>
      <c r="C65" s="11" t="s">
        <v>1413</v>
      </c>
      <c r="D65" s="7" t="s">
        <v>471</v>
      </c>
      <c r="E65" s="12">
        <v>32000</v>
      </c>
      <c r="F65" s="13">
        <v>762.18</v>
      </c>
      <c r="G65" s="13">
        <v>0.8</v>
      </c>
      <c r="H65" s="14"/>
    </row>
    <row r="66" spans="1:8" ht="13.15" customHeight="1" x14ac:dyDescent="0.25">
      <c r="A66" s="1" t="s">
        <v>756</v>
      </c>
      <c r="B66" s="10" t="s">
        <v>757</v>
      </c>
      <c r="C66" s="11" t="s">
        <v>758</v>
      </c>
      <c r="D66" s="7" t="s">
        <v>145</v>
      </c>
      <c r="E66" s="12">
        <v>1050000</v>
      </c>
      <c r="F66" s="13">
        <v>753.38</v>
      </c>
      <c r="G66" s="13">
        <v>0.8</v>
      </c>
      <c r="H66" s="14"/>
    </row>
    <row r="67" spans="1:8" ht="13.15" customHeight="1" x14ac:dyDescent="0.25">
      <c r="A67" s="1" t="s">
        <v>1392</v>
      </c>
      <c r="B67" s="10" t="s">
        <v>1393</v>
      </c>
      <c r="C67" s="11" t="s">
        <v>1394</v>
      </c>
      <c r="D67" s="7" t="s">
        <v>471</v>
      </c>
      <c r="E67" s="12">
        <v>4600</v>
      </c>
      <c r="F67" s="13">
        <v>742.99</v>
      </c>
      <c r="G67" s="13">
        <v>0.78</v>
      </c>
      <c r="H67" s="14"/>
    </row>
    <row r="68" spans="1:8" ht="13.15" customHeight="1" x14ac:dyDescent="0.25">
      <c r="A68" s="1" t="s">
        <v>1484</v>
      </c>
      <c r="B68" s="10" t="s">
        <v>1485</v>
      </c>
      <c r="C68" s="11" t="s">
        <v>1486</v>
      </c>
      <c r="D68" s="7" t="s">
        <v>220</v>
      </c>
      <c r="E68" s="12">
        <v>459261</v>
      </c>
      <c r="F68" s="13">
        <v>740.19</v>
      </c>
      <c r="G68" s="13">
        <v>0.78</v>
      </c>
      <c r="H68" s="14"/>
    </row>
    <row r="69" spans="1:8" ht="13.15" customHeight="1" x14ac:dyDescent="0.25">
      <c r="A69" s="1" t="s">
        <v>411</v>
      </c>
      <c r="B69" s="10" t="s">
        <v>412</v>
      </c>
      <c r="C69" s="11" t="s">
        <v>413</v>
      </c>
      <c r="D69" s="7" t="s">
        <v>281</v>
      </c>
      <c r="E69" s="12">
        <v>38955</v>
      </c>
      <c r="F69" s="13">
        <v>728.5</v>
      </c>
      <c r="G69" s="13">
        <v>0.77</v>
      </c>
      <c r="H69" s="14"/>
    </row>
    <row r="70" spans="1:8" ht="13.15" customHeight="1" x14ac:dyDescent="0.25">
      <c r="A70" s="1" t="s">
        <v>1487</v>
      </c>
      <c r="B70" s="10" t="s">
        <v>1488</v>
      </c>
      <c r="C70" s="11" t="s">
        <v>1489</v>
      </c>
      <c r="D70" s="7" t="s">
        <v>199</v>
      </c>
      <c r="E70" s="12">
        <v>523219</v>
      </c>
      <c r="F70" s="13">
        <v>716.55</v>
      </c>
      <c r="G70" s="13">
        <v>0.76</v>
      </c>
      <c r="H70" s="14"/>
    </row>
    <row r="71" spans="1:8" ht="13.15" customHeight="1" x14ac:dyDescent="0.25">
      <c r="A71" s="1" t="s">
        <v>1365</v>
      </c>
      <c r="B71" s="10" t="s">
        <v>1366</v>
      </c>
      <c r="C71" s="11" t="s">
        <v>1367</v>
      </c>
      <c r="D71" s="7" t="s">
        <v>164</v>
      </c>
      <c r="E71" s="12">
        <v>700000</v>
      </c>
      <c r="F71" s="13">
        <v>663.6</v>
      </c>
      <c r="G71" s="13">
        <v>0.7</v>
      </c>
      <c r="H71" s="14"/>
    </row>
    <row r="72" spans="1:8" ht="13.15" customHeight="1" x14ac:dyDescent="0.25">
      <c r="A72" s="1" t="s">
        <v>1191</v>
      </c>
      <c r="B72" s="10" t="s">
        <v>1192</v>
      </c>
      <c r="C72" s="11" t="s">
        <v>1193</v>
      </c>
      <c r="D72" s="7" t="s">
        <v>156</v>
      </c>
      <c r="E72" s="12">
        <v>250000</v>
      </c>
      <c r="F72" s="13">
        <v>641.15</v>
      </c>
      <c r="G72" s="13">
        <v>0.68</v>
      </c>
      <c r="H72" s="14"/>
    </row>
    <row r="73" spans="1:8" ht="13.15" customHeight="1" x14ac:dyDescent="0.25">
      <c r="A73" s="1" t="s">
        <v>394</v>
      </c>
      <c r="B73" s="10" t="s">
        <v>395</v>
      </c>
      <c r="C73" s="11" t="s">
        <v>396</v>
      </c>
      <c r="D73" s="7" t="s">
        <v>209</v>
      </c>
      <c r="E73" s="12">
        <v>76741</v>
      </c>
      <c r="F73" s="13">
        <v>620.99</v>
      </c>
      <c r="G73" s="13">
        <v>0.66</v>
      </c>
      <c r="H73" s="14"/>
    </row>
    <row r="74" spans="1:8" ht="13.15" customHeight="1" x14ac:dyDescent="0.25">
      <c r="A74" s="1" t="s">
        <v>1046</v>
      </c>
      <c r="B74" s="10" t="s">
        <v>1047</v>
      </c>
      <c r="C74" s="11" t="s">
        <v>1048</v>
      </c>
      <c r="D74" s="7" t="s">
        <v>145</v>
      </c>
      <c r="E74" s="12">
        <v>150000</v>
      </c>
      <c r="F74" s="13">
        <v>563.25</v>
      </c>
      <c r="G74" s="13">
        <v>0.59</v>
      </c>
      <c r="H74" s="14"/>
    </row>
    <row r="75" spans="1:8" ht="13.15" customHeight="1" x14ac:dyDescent="0.25">
      <c r="A75" s="1" t="s">
        <v>1490</v>
      </c>
      <c r="B75" s="10" t="s">
        <v>1491</v>
      </c>
      <c r="C75" s="11" t="s">
        <v>1492</v>
      </c>
      <c r="D75" s="7" t="s">
        <v>288</v>
      </c>
      <c r="E75" s="12">
        <v>30048</v>
      </c>
      <c r="F75" s="13">
        <v>499.46</v>
      </c>
      <c r="G75" s="13">
        <v>0.53</v>
      </c>
      <c r="H75" s="14"/>
    </row>
    <row r="76" spans="1:8" ht="13.15" customHeight="1" x14ac:dyDescent="0.25">
      <c r="A76" s="1" t="s">
        <v>1408</v>
      </c>
      <c r="B76" s="10" t="s">
        <v>1409</v>
      </c>
      <c r="C76" s="11" t="s">
        <v>1410</v>
      </c>
      <c r="D76" s="7" t="s">
        <v>209</v>
      </c>
      <c r="E76" s="12">
        <v>22661</v>
      </c>
      <c r="F76" s="13">
        <v>358.09</v>
      </c>
      <c r="G76" s="13">
        <v>0.38</v>
      </c>
      <c r="H76" s="14"/>
    </row>
    <row r="77" spans="1:8" ht="13.15" customHeight="1" x14ac:dyDescent="0.25">
      <c r="A77" s="1" t="s">
        <v>803</v>
      </c>
      <c r="B77" s="10" t="s">
        <v>804</v>
      </c>
      <c r="C77" s="11" t="s">
        <v>805</v>
      </c>
      <c r="D77" s="7" t="s">
        <v>806</v>
      </c>
      <c r="E77" s="12">
        <v>28476</v>
      </c>
      <c r="F77" s="13">
        <v>144.84</v>
      </c>
      <c r="G77" s="13">
        <v>0.15</v>
      </c>
      <c r="H77" s="14"/>
    </row>
    <row r="78" spans="1:8" ht="13.15" customHeight="1" x14ac:dyDescent="0.25">
      <c r="A78" s="2"/>
      <c r="B78" s="6" t="s">
        <v>22</v>
      </c>
      <c r="C78" s="7"/>
      <c r="D78" s="7"/>
      <c r="E78" s="7"/>
      <c r="F78" s="15">
        <v>91820.93</v>
      </c>
      <c r="G78" s="15">
        <v>96.94</v>
      </c>
      <c r="H78" s="16"/>
    </row>
    <row r="79" spans="1:8" ht="13.15" customHeight="1" x14ac:dyDescent="0.25">
      <c r="A79" s="2"/>
      <c r="B79" s="17" t="s">
        <v>332</v>
      </c>
      <c r="C79" s="18"/>
      <c r="D79" s="18"/>
      <c r="E79" s="19"/>
      <c r="F79" s="20" t="s">
        <v>24</v>
      </c>
      <c r="G79" s="20" t="s">
        <v>24</v>
      </c>
      <c r="H79" s="21"/>
    </row>
    <row r="80" spans="1:8" ht="13.15" customHeight="1" x14ac:dyDescent="0.25">
      <c r="A80" s="2"/>
      <c r="B80" s="22" t="s">
        <v>22</v>
      </c>
      <c r="C80" s="23"/>
      <c r="D80" s="23"/>
      <c r="E80" s="20"/>
      <c r="F80" s="20" t="s">
        <v>24</v>
      </c>
      <c r="G80" s="20" t="s">
        <v>24</v>
      </c>
      <c r="H80" s="21"/>
    </row>
    <row r="81" spans="1:8" ht="13.15" customHeight="1" x14ac:dyDescent="0.25">
      <c r="A81" s="2"/>
      <c r="B81" s="17" t="s">
        <v>26</v>
      </c>
      <c r="C81" s="18"/>
      <c r="D81" s="18"/>
      <c r="E81" s="24"/>
      <c r="F81" s="15">
        <v>91820.93</v>
      </c>
      <c r="G81" s="15">
        <v>96.94</v>
      </c>
      <c r="H81" s="21"/>
    </row>
    <row r="82" spans="1:8" ht="13.15" customHeight="1" x14ac:dyDescent="0.25">
      <c r="A82" s="2"/>
      <c r="B82" s="6" t="s">
        <v>27</v>
      </c>
      <c r="C82" s="7"/>
      <c r="D82" s="7"/>
      <c r="E82" s="7"/>
      <c r="F82" s="7"/>
      <c r="G82" s="7"/>
      <c r="H82" s="8"/>
    </row>
    <row r="83" spans="1:8" ht="13.15" customHeight="1" x14ac:dyDescent="0.25">
      <c r="A83" s="2"/>
      <c r="B83" s="6" t="s">
        <v>117</v>
      </c>
      <c r="C83" s="9"/>
      <c r="D83" s="9"/>
      <c r="E83" s="7"/>
      <c r="F83" s="7"/>
      <c r="G83" s="7"/>
      <c r="H83" s="8"/>
    </row>
    <row r="84" spans="1:8" ht="13.15" customHeight="1" x14ac:dyDescent="0.25">
      <c r="A84" s="1" t="s">
        <v>118</v>
      </c>
      <c r="B84" s="10" t="s">
        <v>119</v>
      </c>
      <c r="C84" s="11"/>
      <c r="D84" s="7"/>
      <c r="E84" s="12"/>
      <c r="F84" s="13">
        <v>2743.18</v>
      </c>
      <c r="G84" s="13">
        <v>2.9</v>
      </c>
      <c r="H84" s="14">
        <v>5.2600000000000001E-2</v>
      </c>
    </row>
    <row r="85" spans="1:8" ht="13.15" customHeight="1" x14ac:dyDescent="0.25">
      <c r="A85" s="2"/>
      <c r="B85" s="6" t="s">
        <v>22</v>
      </c>
      <c r="C85" s="7"/>
      <c r="D85" s="7"/>
      <c r="E85" s="7"/>
      <c r="F85" s="15">
        <v>2743.18</v>
      </c>
      <c r="G85" s="15">
        <v>2.9</v>
      </c>
      <c r="H85" s="16"/>
    </row>
    <row r="86" spans="1:8" ht="13.15" customHeight="1" x14ac:dyDescent="0.25">
      <c r="A86" s="2"/>
      <c r="B86" s="58" t="s">
        <v>26</v>
      </c>
      <c r="C86" s="59"/>
      <c r="D86" s="59"/>
      <c r="E86" s="57"/>
      <c r="F86" s="60">
        <v>2743.18</v>
      </c>
      <c r="G86" s="60">
        <v>2.9</v>
      </c>
      <c r="H86" s="61"/>
    </row>
    <row r="87" spans="1:8" ht="13.15" customHeight="1" x14ac:dyDescent="0.25">
      <c r="A87" s="2"/>
      <c r="B87" s="69" t="s">
        <v>1533</v>
      </c>
      <c r="C87" s="70"/>
      <c r="D87" s="70"/>
      <c r="E87" s="62"/>
      <c r="F87" s="71">
        <v>20</v>
      </c>
      <c r="G87" s="71">
        <v>0.02</v>
      </c>
      <c r="H87" s="73"/>
    </row>
    <row r="88" spans="1:8" ht="13.15" customHeight="1" x14ac:dyDescent="0.25">
      <c r="A88" s="2"/>
      <c r="B88" s="64" t="s">
        <v>125</v>
      </c>
      <c r="C88" s="65"/>
      <c r="D88" s="65"/>
      <c r="E88" s="66"/>
      <c r="F88" s="67">
        <v>116.6</v>
      </c>
      <c r="G88" s="67">
        <v>0.14000000000000001</v>
      </c>
      <c r="H88" s="68"/>
    </row>
    <row r="89" spans="1:8" ht="13.15" customHeight="1" x14ac:dyDescent="0.25">
      <c r="A89" s="2"/>
      <c r="B89" s="74" t="s">
        <v>125</v>
      </c>
      <c r="C89" s="63"/>
      <c r="D89" s="63"/>
      <c r="E89" s="7"/>
      <c r="F89" s="75">
        <v>136.6</v>
      </c>
      <c r="G89" s="75">
        <v>0.16</v>
      </c>
      <c r="H89" s="76"/>
    </row>
    <row r="90" spans="1:8" ht="13.15" customHeight="1" x14ac:dyDescent="0.25">
      <c r="A90" s="2"/>
      <c r="B90" s="28" t="s">
        <v>126</v>
      </c>
      <c r="C90" s="29"/>
      <c r="D90" s="29"/>
      <c r="E90" s="29"/>
      <c r="F90" s="30">
        <v>94700.71</v>
      </c>
      <c r="G90" s="31">
        <v>100</v>
      </c>
      <c r="H90" s="32"/>
    </row>
    <row r="91" spans="1:8" ht="13.15" customHeight="1" x14ac:dyDescent="0.25">
      <c r="A91" s="2"/>
      <c r="B91" s="176"/>
      <c r="C91" s="176"/>
      <c r="D91" s="176"/>
      <c r="E91" s="176"/>
      <c r="F91" s="176"/>
      <c r="G91" s="176"/>
      <c r="H91" s="2"/>
    </row>
    <row r="92" spans="1:8" ht="13.15" customHeight="1" x14ac:dyDescent="0.25">
      <c r="A92" s="2"/>
      <c r="B92" s="177" t="s">
        <v>127</v>
      </c>
      <c r="C92" s="177"/>
      <c r="D92" s="177"/>
      <c r="E92" s="177"/>
      <c r="F92" s="2"/>
      <c r="G92" s="2"/>
      <c r="H92" s="2"/>
    </row>
    <row r="94" spans="1:8" s="77" customFormat="1" ht="14.25" x14ac:dyDescent="0.2">
      <c r="B94" s="183" t="s">
        <v>1539</v>
      </c>
      <c r="C94" s="183"/>
      <c r="D94" s="183"/>
      <c r="E94" s="183"/>
      <c r="F94" s="78"/>
      <c r="G94" s="78"/>
    </row>
    <row r="95" spans="1:8" s="77" customFormat="1" ht="14.65" customHeight="1" x14ac:dyDescent="0.2">
      <c r="B95" s="79" t="s">
        <v>1540</v>
      </c>
      <c r="C95" s="79"/>
      <c r="D95" s="79"/>
      <c r="E95" s="79"/>
      <c r="F95" s="79"/>
      <c r="G95" s="79"/>
    </row>
    <row r="96" spans="1:8" s="77" customFormat="1" ht="14.65" customHeight="1" x14ac:dyDescent="0.2">
      <c r="B96" s="79" t="s">
        <v>1541</v>
      </c>
      <c r="C96" s="79"/>
      <c r="D96" s="79"/>
      <c r="E96" s="79"/>
      <c r="F96" s="79"/>
      <c r="G96" s="102"/>
    </row>
    <row r="97" spans="2:7" s="77" customFormat="1" ht="14.25" customHeight="1" x14ac:dyDescent="0.2">
      <c r="B97" s="79" t="s">
        <v>1542</v>
      </c>
      <c r="C97" s="79"/>
      <c r="D97" s="79"/>
      <c r="E97" s="79"/>
      <c r="F97" s="102"/>
      <c r="G97" s="102"/>
    </row>
    <row r="98" spans="2:7" s="77" customFormat="1" ht="14.25" x14ac:dyDescent="0.2">
      <c r="B98" s="81"/>
      <c r="C98" s="82"/>
      <c r="D98" s="82"/>
      <c r="E98" s="78"/>
      <c r="F98" s="78"/>
      <c r="G98" s="78"/>
    </row>
    <row r="99" spans="2:7" s="77" customFormat="1" ht="14.25" x14ac:dyDescent="0.2">
      <c r="B99" s="83" t="s">
        <v>1543</v>
      </c>
      <c r="C99" s="84" t="s">
        <v>1544</v>
      </c>
      <c r="D99" s="84" t="s">
        <v>1545</v>
      </c>
      <c r="E99" s="78"/>
      <c r="F99" s="86"/>
      <c r="G99" s="78"/>
    </row>
    <row r="100" spans="2:7" s="77" customFormat="1" ht="14.25" x14ac:dyDescent="0.2">
      <c r="B100" s="87" t="s">
        <v>1546</v>
      </c>
      <c r="C100" s="88">
        <v>12.750400000000001</v>
      </c>
      <c r="D100" s="88">
        <v>12.911300000000001</v>
      </c>
      <c r="E100" s="78"/>
      <c r="F100" s="78"/>
      <c r="G100" s="78"/>
    </row>
    <row r="101" spans="2:7" s="77" customFormat="1" ht="14.25" x14ac:dyDescent="0.2">
      <c r="B101" s="87" t="s">
        <v>1563</v>
      </c>
      <c r="C101" s="88">
        <v>12.750400000000001</v>
      </c>
      <c r="D101" s="88">
        <v>12.911300000000001</v>
      </c>
      <c r="E101" s="78"/>
      <c r="F101" s="78"/>
      <c r="G101" s="78"/>
    </row>
    <row r="102" spans="2:7" s="77" customFormat="1" ht="14.25" x14ac:dyDescent="0.2">
      <c r="B102" s="87" t="s">
        <v>1549</v>
      </c>
      <c r="C102" s="88">
        <v>12.4513</v>
      </c>
      <c r="D102" s="88">
        <v>12.591100000000001</v>
      </c>
      <c r="E102" s="78"/>
      <c r="F102" s="78"/>
      <c r="G102" s="78"/>
    </row>
    <row r="103" spans="2:7" s="77" customFormat="1" ht="14.25" x14ac:dyDescent="0.2">
      <c r="B103" s="87" t="s">
        <v>1564</v>
      </c>
      <c r="C103" s="88">
        <v>12.4513</v>
      </c>
      <c r="D103" s="88">
        <v>12.591100000000001</v>
      </c>
      <c r="E103" s="78"/>
      <c r="F103" s="78"/>
      <c r="G103" s="78"/>
    </row>
    <row r="104" spans="2:7" s="77" customFormat="1" ht="14.25" x14ac:dyDescent="0.2">
      <c r="B104" s="81"/>
      <c r="C104" s="101"/>
      <c r="D104" s="101"/>
      <c r="E104" s="78"/>
      <c r="F104" s="78"/>
      <c r="G104" s="78"/>
    </row>
    <row r="105" spans="2:7" s="77" customFormat="1" ht="14.25" x14ac:dyDescent="0.2">
      <c r="B105" s="91" t="s">
        <v>1565</v>
      </c>
      <c r="F105" s="78"/>
      <c r="G105" s="78"/>
    </row>
    <row r="106" spans="2:7" s="77" customFormat="1" ht="14.65" customHeight="1" x14ac:dyDescent="0.2">
      <c r="B106" s="79" t="s">
        <v>1557</v>
      </c>
      <c r="C106" s="79"/>
      <c r="D106" s="85"/>
    </row>
    <row r="107" spans="2:7" s="77" customFormat="1" ht="14.65" customHeight="1" x14ac:dyDescent="0.2">
      <c r="B107" s="79" t="s">
        <v>1558</v>
      </c>
      <c r="C107" s="79"/>
      <c r="D107" s="79"/>
    </row>
    <row r="108" spans="2:7" s="77" customFormat="1" ht="14.25" x14ac:dyDescent="0.2">
      <c r="B108" s="79" t="s">
        <v>1559</v>
      </c>
      <c r="C108" s="79"/>
      <c r="D108" s="79"/>
    </row>
    <row r="109" spans="2:7" s="77" customFormat="1" ht="14.25" x14ac:dyDescent="0.2">
      <c r="B109" s="91" t="s">
        <v>1642</v>
      </c>
      <c r="C109" s="85"/>
      <c r="D109" s="85"/>
    </row>
    <row r="110" spans="2:7" s="77" customFormat="1" ht="14.25" x14ac:dyDescent="0.2">
      <c r="B110" s="79" t="s">
        <v>1560</v>
      </c>
      <c r="C110" s="79"/>
      <c r="D110" s="79"/>
    </row>
    <row r="111" spans="2:7" s="77" customFormat="1" ht="14.25" x14ac:dyDescent="0.2">
      <c r="B111" s="81"/>
      <c r="C111" s="81"/>
      <c r="D111" s="81"/>
      <c r="E111" s="81"/>
    </row>
    <row r="112" spans="2:7" s="77" customFormat="1" x14ac:dyDescent="0.2">
      <c r="B112" s="188" t="s">
        <v>130</v>
      </c>
      <c r="C112" s="98" t="s">
        <v>131</v>
      </c>
      <c r="D112" s="181" t="s">
        <v>132</v>
      </c>
      <c r="E112" s="181" t="s">
        <v>133</v>
      </c>
      <c r="F112" s="181" t="s">
        <v>134</v>
      </c>
    </row>
    <row r="113" spans="2:6" s="77" customFormat="1" ht="30" x14ac:dyDescent="0.2">
      <c r="B113" s="189"/>
      <c r="C113" s="99" t="s">
        <v>135</v>
      </c>
      <c r="D113" s="182"/>
      <c r="E113" s="182"/>
      <c r="F113" s="182"/>
    </row>
    <row r="114" spans="2:6" s="77" customFormat="1" ht="109.5" customHeight="1" x14ac:dyDescent="0.2">
      <c r="B114" s="122" t="s">
        <v>1643</v>
      </c>
      <c r="C114" s="100" t="s">
        <v>1644</v>
      </c>
      <c r="D114" s="100"/>
      <c r="E114" s="100" t="s">
        <v>336</v>
      </c>
      <c r="F114" s="100"/>
    </row>
    <row r="115" spans="2:6" s="77" customFormat="1" ht="14.25" x14ac:dyDescent="0.2">
      <c r="C115" s="77" t="s">
        <v>137</v>
      </c>
    </row>
  </sheetData>
  <mergeCells count="12">
    <mergeCell ref="F112:F113"/>
    <mergeCell ref="B94:E94"/>
    <mergeCell ref="B112:B113"/>
    <mergeCell ref="D112:D113"/>
    <mergeCell ref="E112:E113"/>
    <mergeCell ref="B91:G91"/>
    <mergeCell ref="B92:E92"/>
    <mergeCell ref="B1:H1"/>
    <mergeCell ref="B2:H2"/>
    <mergeCell ref="B3:H3"/>
    <mergeCell ref="B4:H4"/>
    <mergeCell ref="B5:H5"/>
  </mergeCells>
  <pageMargins left="0" right="0" top="0" bottom="0" header="0" footer="0"/>
  <pageSetup orientation="portrait"/>
  <headerFooter>
    <oddFooter xml:space="preserve">&amp;C_x000D_&amp;1#&amp;"Aptos"&amp;10&amp;K000000  For internal use only 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outlinePr summaryBelow="0"/>
  </sheetPr>
  <dimension ref="A1:H78"/>
  <sheetViews>
    <sheetView zoomScale="85" zoomScaleNormal="85" workbookViewId="0">
      <selection activeCell="B1" sqref="B1:H1"/>
    </sheetView>
  </sheetViews>
  <sheetFormatPr defaultRowHeight="15" x14ac:dyDescent="0.25"/>
  <cols>
    <col min="1" max="1" width="3.28515625" customWidth="1"/>
    <col min="2" max="2" width="41.7109375" customWidth="1"/>
    <col min="3" max="3" width="35" customWidth="1"/>
    <col min="4" max="6" width="30" customWidth="1"/>
    <col min="7" max="8" width="20" customWidth="1"/>
  </cols>
  <sheetData>
    <row r="1" spans="1:8" ht="19.899999999999999" customHeight="1" x14ac:dyDescent="0.25">
      <c r="A1" s="1" t="s">
        <v>1493</v>
      </c>
      <c r="B1" s="178" t="s">
        <v>1</v>
      </c>
      <c r="C1" s="178"/>
      <c r="D1" s="178"/>
      <c r="E1" s="178"/>
      <c r="F1" s="178"/>
      <c r="G1" s="178"/>
      <c r="H1" s="178"/>
    </row>
    <row r="2" spans="1:8" ht="19.899999999999999" customHeight="1" x14ac:dyDescent="0.25">
      <c r="A2" s="2"/>
      <c r="B2" s="178" t="s">
        <v>2</v>
      </c>
      <c r="C2" s="178"/>
      <c r="D2" s="178"/>
      <c r="E2" s="178"/>
      <c r="F2" s="178"/>
      <c r="G2" s="178"/>
      <c r="H2" s="178"/>
    </row>
    <row r="3" spans="1:8" ht="19.899999999999999" customHeight="1" x14ac:dyDescent="0.25">
      <c r="A3" s="2"/>
      <c r="B3" s="178" t="s">
        <v>1528</v>
      </c>
      <c r="C3" s="178"/>
      <c r="D3" s="178"/>
      <c r="E3" s="178"/>
      <c r="F3" s="178"/>
      <c r="G3" s="178"/>
      <c r="H3" s="178"/>
    </row>
    <row r="4" spans="1:8" ht="19.899999999999999" customHeight="1" x14ac:dyDescent="0.25">
      <c r="A4" s="2"/>
      <c r="B4" s="179" t="s">
        <v>1494</v>
      </c>
      <c r="C4" s="179"/>
      <c r="D4" s="179"/>
      <c r="E4" s="179"/>
      <c r="F4" s="179"/>
      <c r="G4" s="179"/>
      <c r="H4" s="179"/>
    </row>
    <row r="5" spans="1:8" ht="13.15" customHeight="1" x14ac:dyDescent="0.25">
      <c r="A5" s="2"/>
      <c r="B5" s="180"/>
      <c r="C5" s="180"/>
      <c r="D5" s="180"/>
      <c r="E5" s="180"/>
      <c r="F5" s="180"/>
      <c r="G5" s="180"/>
      <c r="H5" s="180"/>
    </row>
    <row r="6" spans="1:8" ht="28.15" customHeight="1" x14ac:dyDescent="0.25">
      <c r="A6" s="2"/>
      <c r="B6" s="3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5" t="s">
        <v>11</v>
      </c>
    </row>
    <row r="7" spans="1:8" ht="13.15" customHeight="1" x14ac:dyDescent="0.25">
      <c r="A7" s="2"/>
      <c r="B7" s="6" t="s">
        <v>141</v>
      </c>
      <c r="C7" s="7"/>
      <c r="D7" s="7"/>
      <c r="E7" s="7"/>
      <c r="F7" s="7"/>
      <c r="G7" s="7"/>
      <c r="H7" s="8"/>
    </row>
    <row r="8" spans="1:8" ht="13.15" customHeight="1" x14ac:dyDescent="0.25">
      <c r="A8" s="2"/>
      <c r="B8" s="6" t="s">
        <v>13</v>
      </c>
      <c r="C8" s="9"/>
      <c r="D8" s="9"/>
      <c r="E8" s="7"/>
      <c r="F8" s="7"/>
      <c r="G8" s="7"/>
      <c r="H8" s="8"/>
    </row>
    <row r="9" spans="1:8" ht="13.15" customHeight="1" x14ac:dyDescent="0.25">
      <c r="A9" s="1" t="s">
        <v>142</v>
      </c>
      <c r="B9" s="10" t="s">
        <v>143</v>
      </c>
      <c r="C9" s="11" t="s">
        <v>144</v>
      </c>
      <c r="D9" s="7" t="s">
        <v>145</v>
      </c>
      <c r="E9" s="12">
        <v>399975</v>
      </c>
      <c r="F9" s="13">
        <v>5741.24</v>
      </c>
      <c r="G9" s="13">
        <v>12.47</v>
      </c>
      <c r="H9" s="14"/>
    </row>
    <row r="10" spans="1:8" ht="13.15" customHeight="1" x14ac:dyDescent="0.25">
      <c r="A10" s="1" t="s">
        <v>146</v>
      </c>
      <c r="B10" s="10" t="s">
        <v>147</v>
      </c>
      <c r="C10" s="11" t="s">
        <v>148</v>
      </c>
      <c r="D10" s="7" t="s">
        <v>145</v>
      </c>
      <c r="E10" s="12">
        <v>512750</v>
      </c>
      <c r="F10" s="13">
        <v>3836.14</v>
      </c>
      <c r="G10" s="13">
        <v>8.33</v>
      </c>
      <c r="H10" s="14"/>
    </row>
    <row r="11" spans="1:8" ht="13.15" customHeight="1" x14ac:dyDescent="0.25">
      <c r="A11" s="1" t="s">
        <v>186</v>
      </c>
      <c r="B11" s="10" t="s">
        <v>187</v>
      </c>
      <c r="C11" s="11" t="s">
        <v>188</v>
      </c>
      <c r="D11" s="7" t="s">
        <v>145</v>
      </c>
      <c r="E11" s="12">
        <v>272200</v>
      </c>
      <c r="F11" s="13">
        <v>3346.7</v>
      </c>
      <c r="G11" s="13">
        <v>7.27</v>
      </c>
      <c r="H11" s="14"/>
    </row>
    <row r="12" spans="1:8" ht="13.15" customHeight="1" x14ac:dyDescent="0.25">
      <c r="A12" s="1" t="s">
        <v>356</v>
      </c>
      <c r="B12" s="10" t="s">
        <v>357</v>
      </c>
      <c r="C12" s="11" t="s">
        <v>358</v>
      </c>
      <c r="D12" s="7" t="s">
        <v>145</v>
      </c>
      <c r="E12" s="12">
        <v>249900</v>
      </c>
      <c r="F12" s="13">
        <v>2567.4699999999998</v>
      </c>
      <c r="G12" s="13">
        <v>5.58</v>
      </c>
      <c r="H12" s="14"/>
    </row>
    <row r="13" spans="1:8" ht="13.15" customHeight="1" x14ac:dyDescent="0.25">
      <c r="A13" s="1" t="s">
        <v>153</v>
      </c>
      <c r="B13" s="10" t="s">
        <v>154</v>
      </c>
      <c r="C13" s="11" t="s">
        <v>155</v>
      </c>
      <c r="D13" s="7" t="s">
        <v>156</v>
      </c>
      <c r="E13" s="12">
        <v>210500</v>
      </c>
      <c r="F13" s="13">
        <v>2402.23</v>
      </c>
      <c r="G13" s="13">
        <v>5.22</v>
      </c>
      <c r="H13" s="14"/>
    </row>
    <row r="14" spans="1:8" ht="13.15" customHeight="1" x14ac:dyDescent="0.25">
      <c r="A14" s="1" t="s">
        <v>244</v>
      </c>
      <c r="B14" s="10" t="s">
        <v>245</v>
      </c>
      <c r="C14" s="11" t="s">
        <v>246</v>
      </c>
      <c r="D14" s="7" t="s">
        <v>156</v>
      </c>
      <c r="E14" s="12">
        <v>222800</v>
      </c>
      <c r="F14" s="13">
        <v>2332.0500000000002</v>
      </c>
      <c r="G14" s="13">
        <v>5.0599999999999996</v>
      </c>
      <c r="H14" s="14"/>
    </row>
    <row r="15" spans="1:8" ht="13.15" customHeight="1" x14ac:dyDescent="0.25">
      <c r="A15" s="1" t="s">
        <v>699</v>
      </c>
      <c r="B15" s="10" t="s">
        <v>700</v>
      </c>
      <c r="C15" s="11" t="s">
        <v>701</v>
      </c>
      <c r="D15" s="7" t="s">
        <v>390</v>
      </c>
      <c r="E15" s="12">
        <v>74250</v>
      </c>
      <c r="F15" s="13">
        <v>1998.96</v>
      </c>
      <c r="G15" s="13">
        <v>4.34</v>
      </c>
      <c r="H15" s="14"/>
    </row>
    <row r="16" spans="1:8" ht="13.15" customHeight="1" x14ac:dyDescent="0.25">
      <c r="A16" s="1" t="s">
        <v>842</v>
      </c>
      <c r="B16" s="10" t="s">
        <v>843</v>
      </c>
      <c r="C16" s="11" t="s">
        <v>844</v>
      </c>
      <c r="D16" s="7" t="s">
        <v>156</v>
      </c>
      <c r="E16" s="12">
        <v>443500</v>
      </c>
      <c r="F16" s="13">
        <v>1793.07</v>
      </c>
      <c r="G16" s="13">
        <v>3.89</v>
      </c>
      <c r="H16" s="14"/>
    </row>
    <row r="17" spans="1:8" ht="13.15" customHeight="1" x14ac:dyDescent="0.25">
      <c r="A17" s="1" t="s">
        <v>756</v>
      </c>
      <c r="B17" s="10" t="s">
        <v>757</v>
      </c>
      <c r="C17" s="11" t="s">
        <v>758</v>
      </c>
      <c r="D17" s="7" t="s">
        <v>145</v>
      </c>
      <c r="E17" s="12">
        <v>2470000</v>
      </c>
      <c r="F17" s="13">
        <v>1772.23</v>
      </c>
      <c r="G17" s="13">
        <v>3.85</v>
      </c>
      <c r="H17" s="14"/>
    </row>
    <row r="18" spans="1:8" ht="13.15" customHeight="1" x14ac:dyDescent="0.25">
      <c r="A18" s="1" t="s">
        <v>417</v>
      </c>
      <c r="B18" s="10" t="s">
        <v>418</v>
      </c>
      <c r="C18" s="11" t="s">
        <v>419</v>
      </c>
      <c r="D18" s="7" t="s">
        <v>315</v>
      </c>
      <c r="E18" s="12">
        <v>74980</v>
      </c>
      <c r="F18" s="13">
        <v>1411.12</v>
      </c>
      <c r="G18" s="13">
        <v>3.06</v>
      </c>
      <c r="H18" s="14"/>
    </row>
    <row r="19" spans="1:8" ht="13.15" customHeight="1" x14ac:dyDescent="0.25">
      <c r="A19" s="1" t="s">
        <v>183</v>
      </c>
      <c r="B19" s="10" t="s">
        <v>184</v>
      </c>
      <c r="C19" s="11" t="s">
        <v>185</v>
      </c>
      <c r="D19" s="7" t="s">
        <v>145</v>
      </c>
      <c r="E19" s="12">
        <v>352500</v>
      </c>
      <c r="F19" s="13">
        <v>1375.81</v>
      </c>
      <c r="G19" s="13">
        <v>2.99</v>
      </c>
      <c r="H19" s="14"/>
    </row>
    <row r="20" spans="1:8" ht="13.15" customHeight="1" x14ac:dyDescent="0.25">
      <c r="A20" s="1" t="s">
        <v>872</v>
      </c>
      <c r="B20" s="10" t="s">
        <v>873</v>
      </c>
      <c r="C20" s="11" t="s">
        <v>874</v>
      </c>
      <c r="D20" s="7" t="s">
        <v>145</v>
      </c>
      <c r="E20" s="12">
        <v>391620</v>
      </c>
      <c r="F20" s="13">
        <v>1341.1</v>
      </c>
      <c r="G20" s="13">
        <v>2.91</v>
      </c>
      <c r="H20" s="14"/>
    </row>
    <row r="21" spans="1:8" ht="13.15" customHeight="1" x14ac:dyDescent="0.25">
      <c r="A21" s="1" t="s">
        <v>787</v>
      </c>
      <c r="B21" s="10" t="s">
        <v>788</v>
      </c>
      <c r="C21" s="11" t="s">
        <v>789</v>
      </c>
      <c r="D21" s="7" t="s">
        <v>315</v>
      </c>
      <c r="E21" s="12">
        <v>83800</v>
      </c>
      <c r="F21" s="13">
        <v>1256.1600000000001</v>
      </c>
      <c r="G21" s="13">
        <v>2.73</v>
      </c>
      <c r="H21" s="14"/>
    </row>
    <row r="22" spans="1:8" ht="13.15" customHeight="1" x14ac:dyDescent="0.25">
      <c r="A22" s="1" t="s">
        <v>733</v>
      </c>
      <c r="B22" s="10" t="s">
        <v>734</v>
      </c>
      <c r="C22" s="11" t="s">
        <v>735</v>
      </c>
      <c r="D22" s="7" t="s">
        <v>736</v>
      </c>
      <c r="E22" s="12">
        <v>69000</v>
      </c>
      <c r="F22" s="13">
        <v>1105.04</v>
      </c>
      <c r="G22" s="13">
        <v>2.4</v>
      </c>
      <c r="H22" s="14"/>
    </row>
    <row r="23" spans="1:8" ht="13.15" customHeight="1" x14ac:dyDescent="0.25">
      <c r="A23" s="1" t="s">
        <v>1495</v>
      </c>
      <c r="B23" s="10" t="s">
        <v>1496</v>
      </c>
      <c r="C23" s="11" t="s">
        <v>1497</v>
      </c>
      <c r="D23" s="7" t="s">
        <v>390</v>
      </c>
      <c r="E23" s="12">
        <v>29372</v>
      </c>
      <c r="F23" s="13">
        <v>1070.96</v>
      </c>
      <c r="G23" s="13">
        <v>2.33</v>
      </c>
      <c r="H23" s="14"/>
    </row>
    <row r="24" spans="1:8" ht="13.15" customHeight="1" x14ac:dyDescent="0.25">
      <c r="A24" s="1" t="s">
        <v>1498</v>
      </c>
      <c r="B24" s="10" t="s">
        <v>1499</v>
      </c>
      <c r="C24" s="11" t="s">
        <v>1500</v>
      </c>
      <c r="D24" s="7" t="s">
        <v>156</v>
      </c>
      <c r="E24" s="12">
        <v>55400</v>
      </c>
      <c r="F24" s="13">
        <v>1024.8399999999999</v>
      </c>
      <c r="G24" s="13">
        <v>2.23</v>
      </c>
      <c r="H24" s="14"/>
    </row>
    <row r="25" spans="1:8" ht="13.15" customHeight="1" x14ac:dyDescent="0.25">
      <c r="A25" s="1" t="s">
        <v>200</v>
      </c>
      <c r="B25" s="10" t="s">
        <v>201</v>
      </c>
      <c r="C25" s="11" t="s">
        <v>202</v>
      </c>
      <c r="D25" s="7" t="s">
        <v>145</v>
      </c>
      <c r="E25" s="12">
        <v>101000</v>
      </c>
      <c r="F25" s="13">
        <v>1022.57</v>
      </c>
      <c r="G25" s="13">
        <v>2.2200000000000002</v>
      </c>
      <c r="H25" s="14"/>
    </row>
    <row r="26" spans="1:8" ht="13.15" customHeight="1" x14ac:dyDescent="0.25">
      <c r="A26" s="1" t="s">
        <v>387</v>
      </c>
      <c r="B26" s="10" t="s">
        <v>388</v>
      </c>
      <c r="C26" s="11" t="s">
        <v>389</v>
      </c>
      <c r="D26" s="7" t="s">
        <v>390</v>
      </c>
      <c r="E26" s="12">
        <v>80000</v>
      </c>
      <c r="F26" s="13">
        <v>929.12</v>
      </c>
      <c r="G26" s="13">
        <v>2.02</v>
      </c>
      <c r="H26" s="14"/>
    </row>
    <row r="27" spans="1:8" ht="13.15" customHeight="1" x14ac:dyDescent="0.25">
      <c r="A27" s="1" t="s">
        <v>1501</v>
      </c>
      <c r="B27" s="10" t="s">
        <v>1502</v>
      </c>
      <c r="C27" s="11" t="s">
        <v>1503</v>
      </c>
      <c r="D27" s="7" t="s">
        <v>390</v>
      </c>
      <c r="E27" s="12">
        <v>29555</v>
      </c>
      <c r="F27" s="13">
        <v>920.9</v>
      </c>
      <c r="G27" s="13">
        <v>2</v>
      </c>
      <c r="H27" s="14"/>
    </row>
    <row r="28" spans="1:8" ht="13.15" customHeight="1" x14ac:dyDescent="0.25">
      <c r="A28" s="1" t="s">
        <v>292</v>
      </c>
      <c r="B28" s="10" t="s">
        <v>293</v>
      </c>
      <c r="C28" s="11" t="s">
        <v>294</v>
      </c>
      <c r="D28" s="7" t="s">
        <v>156</v>
      </c>
      <c r="E28" s="12">
        <v>265000</v>
      </c>
      <c r="F28" s="13">
        <v>824.81</v>
      </c>
      <c r="G28" s="13">
        <v>1.79</v>
      </c>
      <c r="H28" s="14"/>
    </row>
    <row r="29" spans="1:8" ht="13.15" customHeight="1" x14ac:dyDescent="0.25">
      <c r="A29" s="1" t="s">
        <v>319</v>
      </c>
      <c r="B29" s="10" t="s">
        <v>320</v>
      </c>
      <c r="C29" s="11" t="s">
        <v>321</v>
      </c>
      <c r="D29" s="7" t="s">
        <v>145</v>
      </c>
      <c r="E29" s="12">
        <v>469000</v>
      </c>
      <c r="F29" s="13">
        <v>816.67</v>
      </c>
      <c r="G29" s="13">
        <v>1.77</v>
      </c>
      <c r="H29" s="14"/>
    </row>
    <row r="30" spans="1:8" ht="13.15" customHeight="1" x14ac:dyDescent="0.25">
      <c r="A30" s="1" t="s">
        <v>238</v>
      </c>
      <c r="B30" s="10" t="s">
        <v>239</v>
      </c>
      <c r="C30" s="11" t="s">
        <v>240</v>
      </c>
      <c r="D30" s="7" t="s">
        <v>156</v>
      </c>
      <c r="E30" s="12">
        <v>196908</v>
      </c>
      <c r="F30" s="13">
        <v>719.5</v>
      </c>
      <c r="G30" s="13">
        <v>1.56</v>
      </c>
      <c r="H30" s="14"/>
    </row>
    <row r="31" spans="1:8" ht="13.15" customHeight="1" x14ac:dyDescent="0.25">
      <c r="A31" s="1" t="s">
        <v>1504</v>
      </c>
      <c r="B31" s="10" t="s">
        <v>1505</v>
      </c>
      <c r="C31" s="11" t="s">
        <v>1506</v>
      </c>
      <c r="D31" s="7" t="s">
        <v>736</v>
      </c>
      <c r="E31" s="12">
        <v>52000</v>
      </c>
      <c r="F31" s="13">
        <v>698.36</v>
      </c>
      <c r="G31" s="13">
        <v>1.52</v>
      </c>
      <c r="H31" s="14"/>
    </row>
    <row r="32" spans="1:8" ht="13.15" customHeight="1" x14ac:dyDescent="0.25">
      <c r="A32" s="1" t="s">
        <v>1037</v>
      </c>
      <c r="B32" s="10" t="s">
        <v>1038</v>
      </c>
      <c r="C32" s="11" t="s">
        <v>1039</v>
      </c>
      <c r="D32" s="7" t="s">
        <v>156</v>
      </c>
      <c r="E32" s="12">
        <v>416000</v>
      </c>
      <c r="F32" s="13">
        <v>639.92999999999995</v>
      </c>
      <c r="G32" s="13">
        <v>1.39</v>
      </c>
      <c r="H32" s="14"/>
    </row>
    <row r="33" spans="1:8" ht="13.15" customHeight="1" x14ac:dyDescent="0.25">
      <c r="A33" s="1" t="s">
        <v>1507</v>
      </c>
      <c r="B33" s="10" t="s">
        <v>1508</v>
      </c>
      <c r="C33" s="11" t="s">
        <v>1509</v>
      </c>
      <c r="D33" s="7" t="s">
        <v>390</v>
      </c>
      <c r="E33" s="12">
        <v>213000</v>
      </c>
      <c r="F33" s="13">
        <v>634.63</v>
      </c>
      <c r="G33" s="13">
        <v>1.38</v>
      </c>
      <c r="H33" s="14"/>
    </row>
    <row r="34" spans="1:8" ht="13.15" customHeight="1" x14ac:dyDescent="0.25">
      <c r="A34" s="1" t="s">
        <v>1510</v>
      </c>
      <c r="B34" s="10" t="s">
        <v>1511</v>
      </c>
      <c r="C34" s="11" t="s">
        <v>1512</v>
      </c>
      <c r="D34" s="7" t="s">
        <v>156</v>
      </c>
      <c r="E34" s="12">
        <v>49700</v>
      </c>
      <c r="F34" s="13">
        <v>523.39</v>
      </c>
      <c r="G34" s="13">
        <v>1.1399999999999999</v>
      </c>
      <c r="H34" s="14"/>
    </row>
    <row r="35" spans="1:8" ht="13.15" customHeight="1" x14ac:dyDescent="0.25">
      <c r="A35" s="1" t="s">
        <v>1245</v>
      </c>
      <c r="B35" s="10" t="s">
        <v>1246</v>
      </c>
      <c r="C35" s="11" t="s">
        <v>1247</v>
      </c>
      <c r="D35" s="7" t="s">
        <v>390</v>
      </c>
      <c r="E35" s="12">
        <v>88780</v>
      </c>
      <c r="F35" s="13">
        <v>523.04999999999995</v>
      </c>
      <c r="G35" s="13">
        <v>1.1399999999999999</v>
      </c>
      <c r="H35" s="14"/>
    </row>
    <row r="36" spans="1:8" ht="13.15" customHeight="1" x14ac:dyDescent="0.25">
      <c r="A36" s="1" t="s">
        <v>885</v>
      </c>
      <c r="B36" s="10" t="s">
        <v>886</v>
      </c>
      <c r="C36" s="11" t="s">
        <v>887</v>
      </c>
      <c r="D36" s="7" t="s">
        <v>390</v>
      </c>
      <c r="E36" s="12">
        <v>40000</v>
      </c>
      <c r="F36" s="13">
        <v>454.12</v>
      </c>
      <c r="G36" s="13">
        <v>0.99</v>
      </c>
      <c r="H36" s="14"/>
    </row>
    <row r="37" spans="1:8" ht="13.15" customHeight="1" x14ac:dyDescent="0.25">
      <c r="A37" s="1" t="s">
        <v>443</v>
      </c>
      <c r="B37" s="10" t="s">
        <v>444</v>
      </c>
      <c r="C37" s="11" t="s">
        <v>445</v>
      </c>
      <c r="D37" s="7" t="s">
        <v>145</v>
      </c>
      <c r="E37" s="12">
        <v>250000</v>
      </c>
      <c r="F37" s="13">
        <v>428.1</v>
      </c>
      <c r="G37" s="13">
        <v>0.93</v>
      </c>
      <c r="H37" s="14"/>
    </row>
    <row r="38" spans="1:8" ht="13.15" customHeight="1" x14ac:dyDescent="0.25">
      <c r="A38" s="1" t="s">
        <v>781</v>
      </c>
      <c r="B38" s="10" t="s">
        <v>782</v>
      </c>
      <c r="C38" s="11" t="s">
        <v>783</v>
      </c>
      <c r="D38" s="7" t="s">
        <v>145</v>
      </c>
      <c r="E38" s="12">
        <v>227000</v>
      </c>
      <c r="F38" s="13">
        <v>422.42</v>
      </c>
      <c r="G38" s="13">
        <v>0.92</v>
      </c>
      <c r="H38" s="14"/>
    </row>
    <row r="39" spans="1:8" ht="13.15" customHeight="1" x14ac:dyDescent="0.25">
      <c r="A39" s="1" t="s">
        <v>1175</v>
      </c>
      <c r="B39" s="10" t="s">
        <v>1176</v>
      </c>
      <c r="C39" s="11" t="s">
        <v>1177</v>
      </c>
      <c r="D39" s="7" t="s">
        <v>145</v>
      </c>
      <c r="E39" s="12">
        <v>46800</v>
      </c>
      <c r="F39" s="13">
        <v>391.48</v>
      </c>
      <c r="G39" s="13">
        <v>0.85</v>
      </c>
      <c r="H39" s="14"/>
    </row>
    <row r="40" spans="1:8" ht="13.15" customHeight="1" x14ac:dyDescent="0.25">
      <c r="A40" s="1" t="s">
        <v>1513</v>
      </c>
      <c r="B40" s="10" t="s">
        <v>1514</v>
      </c>
      <c r="C40" s="11" t="s">
        <v>1515</v>
      </c>
      <c r="D40" s="7" t="s">
        <v>156</v>
      </c>
      <c r="E40" s="12">
        <v>61269</v>
      </c>
      <c r="F40" s="13">
        <v>235.95</v>
      </c>
      <c r="G40" s="13">
        <v>0.51</v>
      </c>
      <c r="H40" s="14"/>
    </row>
    <row r="41" spans="1:8" ht="13.15" customHeight="1" x14ac:dyDescent="0.25">
      <c r="A41" s="2"/>
      <c r="B41" s="6" t="s">
        <v>22</v>
      </c>
      <c r="C41" s="7"/>
      <c r="D41" s="7"/>
      <c r="E41" s="7"/>
      <c r="F41" s="15">
        <v>44560.12</v>
      </c>
      <c r="G41" s="15">
        <v>96.79</v>
      </c>
      <c r="H41" s="16"/>
    </row>
    <row r="42" spans="1:8" ht="13.15" customHeight="1" x14ac:dyDescent="0.25">
      <c r="A42" s="2"/>
      <c r="B42" s="17" t="s">
        <v>332</v>
      </c>
      <c r="C42" s="18"/>
      <c r="D42" s="18"/>
      <c r="E42" s="19"/>
      <c r="F42" s="20" t="s">
        <v>24</v>
      </c>
      <c r="G42" s="20" t="s">
        <v>24</v>
      </c>
      <c r="H42" s="21"/>
    </row>
    <row r="43" spans="1:8" ht="13.15" customHeight="1" x14ac:dyDescent="0.25">
      <c r="A43" s="2"/>
      <c r="B43" s="22" t="s">
        <v>22</v>
      </c>
      <c r="C43" s="23"/>
      <c r="D43" s="23"/>
      <c r="E43" s="20"/>
      <c r="F43" s="20" t="s">
        <v>24</v>
      </c>
      <c r="G43" s="20" t="s">
        <v>24</v>
      </c>
      <c r="H43" s="21"/>
    </row>
    <row r="44" spans="1:8" ht="13.15" customHeight="1" x14ac:dyDescent="0.25">
      <c r="A44" s="2"/>
      <c r="B44" s="17" t="s">
        <v>26</v>
      </c>
      <c r="C44" s="18"/>
      <c r="D44" s="18"/>
      <c r="E44" s="24"/>
      <c r="F44" s="15">
        <v>44560.12</v>
      </c>
      <c r="G44" s="15">
        <v>96.79</v>
      </c>
      <c r="H44" s="21"/>
    </row>
    <row r="45" spans="1:8" ht="13.15" customHeight="1" x14ac:dyDescent="0.25">
      <c r="A45" s="2"/>
      <c r="B45" s="6" t="s">
        <v>27</v>
      </c>
      <c r="C45" s="7"/>
      <c r="D45" s="7"/>
      <c r="E45" s="7"/>
      <c r="F45" s="7"/>
      <c r="G45" s="7"/>
      <c r="H45" s="8"/>
    </row>
    <row r="46" spans="1:8" ht="13.15" customHeight="1" x14ac:dyDescent="0.25">
      <c r="A46" s="2"/>
      <c r="B46" s="6" t="s">
        <v>117</v>
      </c>
      <c r="C46" s="9"/>
      <c r="D46" s="9"/>
      <c r="E46" s="7"/>
      <c r="F46" s="7"/>
      <c r="G46" s="7"/>
      <c r="H46" s="8"/>
    </row>
    <row r="47" spans="1:8" ht="13.15" customHeight="1" x14ac:dyDescent="0.25">
      <c r="A47" s="1" t="s">
        <v>118</v>
      </c>
      <c r="B47" s="10" t="s">
        <v>119</v>
      </c>
      <c r="C47" s="11"/>
      <c r="D47" s="7"/>
      <c r="E47" s="12"/>
      <c r="F47" s="13">
        <v>1282.33</v>
      </c>
      <c r="G47" s="13">
        <v>2.78</v>
      </c>
      <c r="H47" s="14">
        <v>5.2600000000000001E-2</v>
      </c>
    </row>
    <row r="48" spans="1:8" ht="13.15" customHeight="1" x14ac:dyDescent="0.25">
      <c r="A48" s="2"/>
      <c r="B48" s="6" t="s">
        <v>22</v>
      </c>
      <c r="C48" s="7"/>
      <c r="D48" s="7"/>
      <c r="E48" s="7"/>
      <c r="F48" s="15">
        <v>1282.33</v>
      </c>
      <c r="G48" s="15">
        <v>2.78</v>
      </c>
      <c r="H48" s="16"/>
    </row>
    <row r="49" spans="1:8" ht="13.15" customHeight="1" x14ac:dyDescent="0.25">
      <c r="A49" s="2"/>
      <c r="B49" s="58" t="s">
        <v>26</v>
      </c>
      <c r="C49" s="59"/>
      <c r="D49" s="59"/>
      <c r="E49" s="57"/>
      <c r="F49" s="60">
        <v>1282.33</v>
      </c>
      <c r="G49" s="60">
        <v>2.78</v>
      </c>
      <c r="H49" s="61"/>
    </row>
    <row r="50" spans="1:8" ht="13.15" customHeight="1" x14ac:dyDescent="0.25">
      <c r="A50" s="2"/>
      <c r="B50" s="69" t="s">
        <v>1533</v>
      </c>
      <c r="C50" s="70"/>
      <c r="D50" s="70"/>
      <c r="E50" s="62"/>
      <c r="F50" s="71">
        <v>70</v>
      </c>
      <c r="G50" s="71">
        <v>0.15</v>
      </c>
      <c r="H50" s="73"/>
    </row>
    <row r="51" spans="1:8" ht="13.15" customHeight="1" x14ac:dyDescent="0.25">
      <c r="A51" s="2"/>
      <c r="B51" s="64" t="s">
        <v>125</v>
      </c>
      <c r="C51" s="65"/>
      <c r="D51" s="65"/>
      <c r="E51" s="66"/>
      <c r="F51" s="67">
        <v>131.78</v>
      </c>
      <c r="G51" s="67">
        <v>0.28000000000000003</v>
      </c>
      <c r="H51" s="68"/>
    </row>
    <row r="52" spans="1:8" ht="13.15" customHeight="1" x14ac:dyDescent="0.25">
      <c r="A52" s="2"/>
      <c r="B52" s="74" t="s">
        <v>125</v>
      </c>
      <c r="C52" s="63"/>
      <c r="D52" s="63"/>
      <c r="E52" s="7"/>
      <c r="F52" s="75">
        <v>201.78</v>
      </c>
      <c r="G52" s="75">
        <v>0.43</v>
      </c>
      <c r="H52" s="76"/>
    </row>
    <row r="53" spans="1:8" ht="13.15" customHeight="1" x14ac:dyDescent="0.25">
      <c r="A53" s="2"/>
      <c r="B53" s="28" t="s">
        <v>126</v>
      </c>
      <c r="C53" s="29"/>
      <c r="D53" s="29"/>
      <c r="E53" s="29"/>
      <c r="F53" s="30">
        <v>46044.23</v>
      </c>
      <c r="G53" s="31">
        <v>100</v>
      </c>
      <c r="H53" s="32"/>
    </row>
    <row r="54" spans="1:8" ht="13.15" customHeight="1" x14ac:dyDescent="0.25">
      <c r="A54" s="2"/>
      <c r="B54" s="176"/>
      <c r="C54" s="176"/>
      <c r="D54" s="176"/>
      <c r="E54" s="176"/>
      <c r="F54" s="176"/>
      <c r="G54" s="176"/>
      <c r="H54" s="2"/>
    </row>
    <row r="55" spans="1:8" ht="13.15" customHeight="1" x14ac:dyDescent="0.25">
      <c r="A55" s="2"/>
      <c r="B55" s="177" t="s">
        <v>127</v>
      </c>
      <c r="C55" s="177"/>
      <c r="D55" s="177"/>
      <c r="E55" s="177"/>
      <c r="F55" s="2"/>
      <c r="G55" s="2"/>
      <c r="H55" s="2"/>
    </row>
    <row r="57" spans="1:8" s="77" customFormat="1" ht="14.25" x14ac:dyDescent="0.2">
      <c r="B57" s="183" t="s">
        <v>1539</v>
      </c>
      <c r="C57" s="183"/>
      <c r="D57" s="183"/>
      <c r="E57" s="183"/>
      <c r="F57" s="78"/>
      <c r="G57" s="78"/>
    </row>
    <row r="58" spans="1:8" s="77" customFormat="1" ht="14.65" customHeight="1" x14ac:dyDescent="0.2">
      <c r="B58" s="79" t="s">
        <v>1540</v>
      </c>
      <c r="C58" s="79"/>
      <c r="D58" s="79"/>
      <c r="E58" s="79"/>
      <c r="F58" s="79"/>
      <c r="G58" s="79"/>
    </row>
    <row r="59" spans="1:8" s="77" customFormat="1" ht="14.65" customHeight="1" x14ac:dyDescent="0.2">
      <c r="B59" s="79" t="s">
        <v>1541</v>
      </c>
      <c r="C59" s="79"/>
      <c r="D59" s="79"/>
      <c r="E59" s="79"/>
      <c r="F59" s="79"/>
      <c r="G59" s="102"/>
    </row>
    <row r="60" spans="1:8" s="77" customFormat="1" ht="14.25" customHeight="1" x14ac:dyDescent="0.2">
      <c r="B60" s="79" t="s">
        <v>1542</v>
      </c>
      <c r="C60" s="79"/>
      <c r="D60" s="79"/>
      <c r="E60" s="79"/>
      <c r="F60" s="102"/>
      <c r="G60" s="102"/>
    </row>
    <row r="61" spans="1:8" s="77" customFormat="1" ht="14.25" x14ac:dyDescent="0.2">
      <c r="B61" s="81"/>
      <c r="C61" s="82"/>
      <c r="D61" s="82"/>
      <c r="E61" s="78"/>
      <c r="F61" s="78"/>
      <c r="G61" s="78"/>
    </row>
    <row r="62" spans="1:8" s="77" customFormat="1" ht="14.25" x14ac:dyDescent="0.2">
      <c r="B62" s="83" t="s">
        <v>1543</v>
      </c>
      <c r="C62" s="84" t="s">
        <v>1544</v>
      </c>
      <c r="D62" s="84" t="s">
        <v>1545</v>
      </c>
      <c r="E62" s="78"/>
      <c r="F62" s="86"/>
      <c r="G62" s="78"/>
    </row>
    <row r="63" spans="1:8" s="77" customFormat="1" ht="14.25" x14ac:dyDescent="0.2">
      <c r="B63" s="87" t="s">
        <v>1546</v>
      </c>
      <c r="C63" s="88">
        <v>10.877800000000001</v>
      </c>
      <c r="D63" s="88">
        <v>10.9337</v>
      </c>
      <c r="E63" s="78"/>
      <c r="F63" s="78"/>
      <c r="G63" s="78"/>
    </row>
    <row r="64" spans="1:8" s="77" customFormat="1" ht="14.25" x14ac:dyDescent="0.2">
      <c r="B64" s="87" t="s">
        <v>1563</v>
      </c>
      <c r="C64" s="88">
        <v>10.877800000000001</v>
      </c>
      <c r="D64" s="88">
        <v>10.9337</v>
      </c>
      <c r="E64" s="78"/>
      <c r="F64" s="78"/>
      <c r="G64" s="78"/>
    </row>
    <row r="65" spans="2:7" s="77" customFormat="1" ht="14.25" x14ac:dyDescent="0.2">
      <c r="B65" s="87" t="s">
        <v>1549</v>
      </c>
      <c r="C65" s="88">
        <v>10.6935</v>
      </c>
      <c r="D65" s="88">
        <v>10.732900000000001</v>
      </c>
      <c r="E65" s="78"/>
      <c r="F65" s="78"/>
      <c r="G65" s="78"/>
    </row>
    <row r="66" spans="2:7" s="77" customFormat="1" ht="14.25" x14ac:dyDescent="0.2">
      <c r="B66" s="87" t="s">
        <v>1564</v>
      </c>
      <c r="C66" s="88">
        <v>10.6935</v>
      </c>
      <c r="D66" s="88">
        <v>10.732900000000001</v>
      </c>
      <c r="E66" s="78"/>
      <c r="F66" s="78"/>
      <c r="G66" s="78"/>
    </row>
    <row r="67" spans="2:7" s="77" customFormat="1" ht="14.25" x14ac:dyDescent="0.2">
      <c r="B67" s="81"/>
      <c r="C67" s="101"/>
      <c r="D67" s="101"/>
      <c r="E67" s="78"/>
      <c r="F67" s="78"/>
      <c r="G67" s="78"/>
    </row>
    <row r="68" spans="2:7" s="77" customFormat="1" ht="14.25" x14ac:dyDescent="0.2">
      <c r="B68" s="91" t="s">
        <v>1565</v>
      </c>
      <c r="F68" s="78"/>
      <c r="G68" s="78"/>
    </row>
    <row r="69" spans="2:7" s="77" customFormat="1" ht="14.65" customHeight="1" x14ac:dyDescent="0.2">
      <c r="B69" s="79" t="s">
        <v>1557</v>
      </c>
      <c r="C69" s="79"/>
      <c r="D69" s="85"/>
    </row>
    <row r="70" spans="2:7" s="77" customFormat="1" ht="14.65" customHeight="1" x14ac:dyDescent="0.2">
      <c r="B70" s="79" t="s">
        <v>1558</v>
      </c>
      <c r="C70" s="79"/>
      <c r="D70" s="79"/>
    </row>
    <row r="71" spans="2:7" s="77" customFormat="1" ht="14.25" x14ac:dyDescent="0.2">
      <c r="B71" s="79" t="s">
        <v>1559</v>
      </c>
      <c r="C71" s="79"/>
      <c r="D71" s="79"/>
    </row>
    <row r="72" spans="2:7" s="77" customFormat="1" ht="14.25" x14ac:dyDescent="0.2">
      <c r="B72" s="91" t="s">
        <v>1645</v>
      </c>
      <c r="C72" s="85"/>
      <c r="D72" s="85"/>
    </row>
    <row r="73" spans="2:7" s="77" customFormat="1" ht="14.25" x14ac:dyDescent="0.2">
      <c r="B73" s="79" t="s">
        <v>1560</v>
      </c>
      <c r="C73" s="79"/>
      <c r="D73" s="79"/>
    </row>
    <row r="74" spans="2:7" s="77" customFormat="1" ht="14.25" x14ac:dyDescent="0.2">
      <c r="B74" s="81"/>
      <c r="C74" s="81"/>
      <c r="D74" s="81"/>
      <c r="E74" s="81"/>
    </row>
    <row r="75" spans="2:7" s="77" customFormat="1" x14ac:dyDescent="0.2">
      <c r="B75" s="188" t="s">
        <v>130</v>
      </c>
      <c r="C75" s="98" t="s">
        <v>131</v>
      </c>
      <c r="D75" s="181" t="s">
        <v>132</v>
      </c>
      <c r="E75" s="181" t="s">
        <v>133</v>
      </c>
      <c r="F75" s="181" t="s">
        <v>134</v>
      </c>
    </row>
    <row r="76" spans="2:7" s="77" customFormat="1" ht="30" x14ac:dyDescent="0.2">
      <c r="B76" s="189"/>
      <c r="C76" s="99" t="s">
        <v>135</v>
      </c>
      <c r="D76" s="182"/>
      <c r="E76" s="182"/>
      <c r="F76" s="182"/>
    </row>
    <row r="77" spans="2:7" s="77" customFormat="1" ht="142.5" x14ac:dyDescent="0.2">
      <c r="B77" s="122" t="s">
        <v>1646</v>
      </c>
      <c r="C77" s="100" t="s">
        <v>1725</v>
      </c>
      <c r="D77" s="100"/>
      <c r="E77" s="100" t="s">
        <v>1516</v>
      </c>
      <c r="F77" s="100"/>
    </row>
    <row r="78" spans="2:7" s="77" customFormat="1" ht="14.25" x14ac:dyDescent="0.2">
      <c r="C78" s="77" t="s">
        <v>137</v>
      </c>
    </row>
  </sheetData>
  <mergeCells count="12">
    <mergeCell ref="F75:F76"/>
    <mergeCell ref="B57:E57"/>
    <mergeCell ref="B75:B76"/>
    <mergeCell ref="D75:D76"/>
    <mergeCell ref="E75:E76"/>
    <mergeCell ref="B54:G54"/>
    <mergeCell ref="B55:E55"/>
    <mergeCell ref="B1:H1"/>
    <mergeCell ref="B2:H2"/>
    <mergeCell ref="B3:H3"/>
    <mergeCell ref="B4:H4"/>
    <mergeCell ref="B5:H5"/>
  </mergeCells>
  <pageMargins left="0" right="0" top="0" bottom="0" header="0" footer="0"/>
  <pageSetup orientation="portrait"/>
  <headerFooter>
    <oddFooter xml:space="preserve">&amp;C_x000D_&amp;1#&amp;"Aptos"&amp;10&amp;K000000  For internal use only 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outlinePr summaryBelow="0"/>
  </sheetPr>
  <dimension ref="A1:H46"/>
  <sheetViews>
    <sheetView zoomScale="85" zoomScaleNormal="85" workbookViewId="0">
      <selection activeCell="B1" sqref="B1:H1"/>
    </sheetView>
  </sheetViews>
  <sheetFormatPr defaultRowHeight="15" x14ac:dyDescent="0.25"/>
  <cols>
    <col min="1" max="1" width="3.28515625" customWidth="1"/>
    <col min="2" max="2" width="48.140625" bestFit="1" customWidth="1"/>
    <col min="3" max="3" width="35" customWidth="1"/>
    <col min="4" max="6" width="30" customWidth="1"/>
    <col min="7" max="8" width="20" customWidth="1"/>
  </cols>
  <sheetData>
    <row r="1" spans="1:8" ht="19.899999999999999" customHeight="1" x14ac:dyDescent="0.25">
      <c r="A1" s="1" t="s">
        <v>1517</v>
      </c>
      <c r="B1" s="178" t="s">
        <v>1</v>
      </c>
      <c r="C1" s="178"/>
      <c r="D1" s="178"/>
      <c r="E1" s="178"/>
      <c r="F1" s="178"/>
      <c r="G1" s="178"/>
      <c r="H1" s="178"/>
    </row>
    <row r="2" spans="1:8" ht="19.899999999999999" customHeight="1" x14ac:dyDescent="0.25">
      <c r="A2" s="2"/>
      <c r="B2" s="178" t="s">
        <v>2</v>
      </c>
      <c r="C2" s="178"/>
      <c r="D2" s="178"/>
      <c r="E2" s="178"/>
      <c r="F2" s="178"/>
      <c r="G2" s="178"/>
      <c r="H2" s="178"/>
    </row>
    <row r="3" spans="1:8" ht="19.899999999999999" customHeight="1" x14ac:dyDescent="0.25">
      <c r="A3" s="2"/>
      <c r="B3" s="178" t="s">
        <v>1518</v>
      </c>
      <c r="C3" s="178"/>
      <c r="D3" s="178"/>
      <c r="E3" s="178"/>
      <c r="F3" s="178"/>
      <c r="G3" s="178"/>
      <c r="H3" s="178"/>
    </row>
    <row r="4" spans="1:8" ht="19.899999999999999" customHeight="1" x14ac:dyDescent="0.25">
      <c r="A4" s="2"/>
      <c r="B4" s="179" t="s">
        <v>1519</v>
      </c>
      <c r="C4" s="179"/>
      <c r="D4" s="179"/>
      <c r="E4" s="179"/>
      <c r="F4" s="179"/>
      <c r="G4" s="179"/>
      <c r="H4" s="179"/>
    </row>
    <row r="5" spans="1:8" ht="13.15" customHeight="1" x14ac:dyDescent="0.25">
      <c r="A5" s="2"/>
      <c r="B5" s="180"/>
      <c r="C5" s="180"/>
      <c r="D5" s="180"/>
      <c r="E5" s="180"/>
      <c r="F5" s="180"/>
      <c r="G5" s="180"/>
      <c r="H5" s="180"/>
    </row>
    <row r="6" spans="1:8" ht="28.15" customHeight="1" x14ac:dyDescent="0.25">
      <c r="A6" s="2"/>
      <c r="B6" s="3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5" t="s">
        <v>11</v>
      </c>
    </row>
    <row r="7" spans="1:8" ht="13.15" customHeight="1" x14ac:dyDescent="0.25">
      <c r="A7" s="2"/>
      <c r="B7" s="6" t="s">
        <v>27</v>
      </c>
      <c r="C7" s="7"/>
      <c r="D7" s="7"/>
      <c r="E7" s="7"/>
      <c r="F7" s="7"/>
      <c r="G7" s="7"/>
      <c r="H7" s="8"/>
    </row>
    <row r="8" spans="1:8" ht="13.15" customHeight="1" x14ac:dyDescent="0.25">
      <c r="A8" s="2"/>
      <c r="B8" s="6" t="s">
        <v>117</v>
      </c>
      <c r="C8" s="9"/>
      <c r="D8" s="9"/>
      <c r="E8" s="7"/>
      <c r="F8" s="7"/>
      <c r="G8" s="7"/>
      <c r="H8" s="8"/>
    </row>
    <row r="9" spans="1:8" ht="13.15" customHeight="1" x14ac:dyDescent="0.25">
      <c r="A9" s="1" t="s">
        <v>118</v>
      </c>
      <c r="B9" s="10" t="s">
        <v>119</v>
      </c>
      <c r="C9" s="11"/>
      <c r="D9" s="7"/>
      <c r="E9" s="12"/>
      <c r="F9" s="13">
        <v>9.93</v>
      </c>
      <c r="G9" s="13">
        <v>0.56999999999999995</v>
      </c>
      <c r="H9" s="14">
        <v>5.2600000000000001E-2</v>
      </c>
    </row>
    <row r="10" spans="1:8" ht="13.15" customHeight="1" x14ac:dyDescent="0.25">
      <c r="A10" s="2"/>
      <c r="B10" s="6" t="s">
        <v>22</v>
      </c>
      <c r="C10" s="7"/>
      <c r="D10" s="7"/>
      <c r="E10" s="7"/>
      <c r="F10" s="15">
        <v>9.93</v>
      </c>
      <c r="G10" s="15">
        <v>0.56999999999999995</v>
      </c>
      <c r="H10" s="16"/>
    </row>
    <row r="11" spans="1:8" ht="13.15" customHeight="1" x14ac:dyDescent="0.25">
      <c r="A11" s="2"/>
      <c r="B11" s="17" t="s">
        <v>26</v>
      </c>
      <c r="C11" s="18"/>
      <c r="D11" s="18"/>
      <c r="E11" s="24"/>
      <c r="F11" s="15">
        <v>9.93</v>
      </c>
      <c r="G11" s="15">
        <v>0.56999999999999995</v>
      </c>
      <c r="H11" s="21"/>
    </row>
    <row r="12" spans="1:8" ht="13.15" customHeight="1" x14ac:dyDescent="0.25">
      <c r="A12" s="2"/>
      <c r="B12" s="6" t="s">
        <v>587</v>
      </c>
      <c r="C12" s="9"/>
      <c r="D12" s="9"/>
      <c r="E12" s="7"/>
      <c r="F12" s="7"/>
      <c r="G12" s="7"/>
      <c r="H12" s="8"/>
    </row>
    <row r="13" spans="1:8" ht="13.15" customHeight="1" x14ac:dyDescent="0.25">
      <c r="A13" s="1" t="s">
        <v>951</v>
      </c>
      <c r="B13" s="10" t="s">
        <v>1720</v>
      </c>
      <c r="C13" s="11" t="s">
        <v>952</v>
      </c>
      <c r="D13" s="7"/>
      <c r="E13" s="27">
        <v>4811323.2850000001</v>
      </c>
      <c r="F13" s="13">
        <v>685.35</v>
      </c>
      <c r="G13" s="13">
        <v>39.47</v>
      </c>
      <c r="H13" s="14"/>
    </row>
    <row r="14" spans="1:8" ht="13.15" customHeight="1" x14ac:dyDescent="0.25">
      <c r="A14" s="1" t="s">
        <v>1520</v>
      </c>
      <c r="B14" s="10" t="s">
        <v>1721</v>
      </c>
      <c r="C14" s="11" t="s">
        <v>1521</v>
      </c>
      <c r="D14" s="7"/>
      <c r="E14" s="27">
        <v>4550138.5</v>
      </c>
      <c r="F14" s="13">
        <v>623.41999999999996</v>
      </c>
      <c r="G14" s="13">
        <v>35.909999999999997</v>
      </c>
      <c r="H14" s="14"/>
    </row>
    <row r="15" spans="1:8" ht="13.15" customHeight="1" x14ac:dyDescent="0.25">
      <c r="A15" s="1" t="s">
        <v>1522</v>
      </c>
      <c r="B15" s="10" t="s">
        <v>1722</v>
      </c>
      <c r="C15" s="11" t="s">
        <v>1523</v>
      </c>
      <c r="D15" s="7"/>
      <c r="E15" s="27">
        <v>2520275.1030000001</v>
      </c>
      <c r="F15" s="13">
        <v>412.35</v>
      </c>
      <c r="G15" s="13">
        <v>23.75</v>
      </c>
      <c r="H15" s="14"/>
    </row>
    <row r="16" spans="1:8" ht="13.15" customHeight="1" x14ac:dyDescent="0.25">
      <c r="A16" s="2"/>
      <c r="B16" s="6" t="s">
        <v>22</v>
      </c>
      <c r="C16" s="7"/>
      <c r="D16" s="7"/>
      <c r="E16" s="7"/>
      <c r="F16" s="15">
        <v>1721.12</v>
      </c>
      <c r="G16" s="15">
        <v>99.13</v>
      </c>
      <c r="H16" s="16"/>
    </row>
    <row r="17" spans="1:8" ht="13.15" customHeight="1" x14ac:dyDescent="0.25">
      <c r="A17" s="2"/>
      <c r="B17" s="58" t="s">
        <v>26</v>
      </c>
      <c r="C17" s="59"/>
      <c r="D17" s="59"/>
      <c r="E17" s="57"/>
      <c r="F17" s="60">
        <v>1721.12</v>
      </c>
      <c r="G17" s="60">
        <v>99.13</v>
      </c>
      <c r="H17" s="61"/>
    </row>
    <row r="18" spans="1:8" ht="13.15" customHeight="1" x14ac:dyDescent="0.25">
      <c r="A18" s="2"/>
      <c r="B18" s="69" t="s">
        <v>1533</v>
      </c>
      <c r="C18" s="70"/>
      <c r="D18" s="70"/>
      <c r="E18" s="62"/>
      <c r="F18" s="71">
        <v>2</v>
      </c>
      <c r="G18" s="71">
        <v>0.12</v>
      </c>
      <c r="H18" s="73"/>
    </row>
    <row r="19" spans="1:8" ht="13.15" customHeight="1" x14ac:dyDescent="0.25">
      <c r="A19" s="2"/>
      <c r="B19" s="64" t="s">
        <v>125</v>
      </c>
      <c r="C19" s="65"/>
      <c r="D19" s="65"/>
      <c r="E19" s="66"/>
      <c r="F19" s="67">
        <v>3.16</v>
      </c>
      <c r="G19" s="67">
        <v>0.18</v>
      </c>
      <c r="H19" s="68"/>
    </row>
    <row r="20" spans="1:8" ht="13.15" customHeight="1" x14ac:dyDescent="0.25">
      <c r="A20" s="2"/>
      <c r="B20" s="74" t="s">
        <v>125</v>
      </c>
      <c r="C20" s="63"/>
      <c r="D20" s="63"/>
      <c r="E20" s="7"/>
      <c r="F20" s="75">
        <v>5.16</v>
      </c>
      <c r="G20" s="75">
        <v>0.3</v>
      </c>
      <c r="H20" s="76"/>
    </row>
    <row r="21" spans="1:8" ht="13.15" customHeight="1" x14ac:dyDescent="0.25">
      <c r="A21" s="2"/>
      <c r="B21" s="28" t="s">
        <v>126</v>
      </c>
      <c r="C21" s="29"/>
      <c r="D21" s="29"/>
      <c r="E21" s="29"/>
      <c r="F21" s="30">
        <v>1736.21</v>
      </c>
      <c r="G21" s="31">
        <v>100</v>
      </c>
      <c r="H21" s="32"/>
    </row>
    <row r="22" spans="1:8" ht="13.15" customHeight="1" x14ac:dyDescent="0.25">
      <c r="A22" s="2"/>
      <c r="B22" s="176"/>
      <c r="C22" s="176"/>
      <c r="D22" s="176"/>
      <c r="E22" s="176"/>
      <c r="F22" s="176"/>
      <c r="G22" s="176"/>
      <c r="H22" s="2"/>
    </row>
    <row r="23" spans="1:8" ht="13.15" customHeight="1" x14ac:dyDescent="0.25">
      <c r="A23" s="2"/>
      <c r="B23" s="177" t="s">
        <v>127</v>
      </c>
      <c r="C23" s="177"/>
      <c r="D23" s="177"/>
      <c r="E23" s="177"/>
      <c r="F23" s="2"/>
      <c r="G23" s="2"/>
      <c r="H23" s="2"/>
    </row>
    <row r="25" spans="1:8" s="77" customFormat="1" ht="14.25" x14ac:dyDescent="0.2">
      <c r="B25" s="183" t="s">
        <v>1539</v>
      </c>
      <c r="C25" s="183"/>
      <c r="D25" s="183"/>
      <c r="E25" s="183"/>
      <c r="F25" s="78"/>
      <c r="G25" s="78"/>
    </row>
    <row r="26" spans="1:8" s="77" customFormat="1" ht="14.65" customHeight="1" x14ac:dyDescent="0.2">
      <c r="B26" s="79" t="s">
        <v>1540</v>
      </c>
      <c r="C26" s="79"/>
      <c r="D26" s="79"/>
      <c r="E26" s="79"/>
      <c r="F26" s="79"/>
      <c r="G26" s="79"/>
    </row>
    <row r="27" spans="1:8" s="77" customFormat="1" ht="14.65" customHeight="1" x14ac:dyDescent="0.2">
      <c r="B27" s="79" t="s">
        <v>1541</v>
      </c>
      <c r="C27" s="79"/>
      <c r="D27" s="79"/>
      <c r="E27" s="79"/>
      <c r="F27" s="79"/>
      <c r="G27" s="102"/>
    </row>
    <row r="28" spans="1:8" s="77" customFormat="1" ht="14.25" customHeight="1" x14ac:dyDescent="0.2">
      <c r="B28" s="79" t="s">
        <v>1542</v>
      </c>
      <c r="C28" s="79"/>
      <c r="D28" s="79"/>
      <c r="E28" s="79"/>
      <c r="F28" s="102"/>
      <c r="G28" s="102"/>
    </row>
    <row r="29" spans="1:8" s="77" customFormat="1" ht="14.25" x14ac:dyDescent="0.2">
      <c r="B29" s="81"/>
      <c r="C29" s="82"/>
      <c r="D29" s="82"/>
      <c r="E29" s="78"/>
      <c r="F29" s="78"/>
      <c r="G29" s="78"/>
    </row>
    <row r="30" spans="1:8" s="77" customFormat="1" ht="14.25" x14ac:dyDescent="0.2">
      <c r="B30" s="83" t="s">
        <v>1543</v>
      </c>
      <c r="C30" s="84" t="s">
        <v>1544</v>
      </c>
      <c r="D30" s="84" t="s">
        <v>1545</v>
      </c>
      <c r="E30" s="78"/>
      <c r="F30" s="86"/>
      <c r="G30" s="78"/>
    </row>
    <row r="31" spans="1:8" s="77" customFormat="1" ht="14.25" x14ac:dyDescent="0.2">
      <c r="B31" s="87" t="s">
        <v>1546</v>
      </c>
      <c r="C31" s="88">
        <v>10.383900000000001</v>
      </c>
      <c r="D31" s="88">
        <v>10.417</v>
      </c>
      <c r="E31" s="78"/>
      <c r="F31" s="78"/>
      <c r="G31" s="78"/>
    </row>
    <row r="32" spans="1:8" s="77" customFormat="1" ht="14.25" x14ac:dyDescent="0.2">
      <c r="B32" s="87" t="s">
        <v>1563</v>
      </c>
      <c r="C32" s="88">
        <v>10.383900000000001</v>
      </c>
      <c r="D32" s="88">
        <v>10.417</v>
      </c>
      <c r="E32" s="78"/>
      <c r="F32" s="78"/>
      <c r="G32" s="78"/>
    </row>
    <row r="33" spans="2:7" s="77" customFormat="1" ht="14.25" x14ac:dyDescent="0.2">
      <c r="B33" s="87" t="s">
        <v>1549</v>
      </c>
      <c r="C33" s="88">
        <v>10.3529</v>
      </c>
      <c r="D33" s="88">
        <v>10.3817</v>
      </c>
      <c r="E33" s="78"/>
      <c r="F33" s="78"/>
      <c r="G33" s="78"/>
    </row>
    <row r="34" spans="2:7" s="77" customFormat="1" ht="14.25" x14ac:dyDescent="0.2">
      <c r="B34" s="87" t="s">
        <v>1564</v>
      </c>
      <c r="C34" s="88">
        <v>10.3529</v>
      </c>
      <c r="D34" s="88">
        <v>10.3817</v>
      </c>
      <c r="E34" s="78"/>
      <c r="F34" s="78"/>
      <c r="G34" s="78"/>
    </row>
    <row r="35" spans="2:7" s="77" customFormat="1" ht="14.25" x14ac:dyDescent="0.2">
      <c r="B35" s="81"/>
      <c r="C35" s="101"/>
      <c r="D35" s="101"/>
      <c r="E35" s="78"/>
      <c r="F35" s="78"/>
      <c r="G35" s="78"/>
    </row>
    <row r="36" spans="2:7" s="77" customFormat="1" ht="14.25" x14ac:dyDescent="0.2">
      <c r="B36" s="91" t="s">
        <v>1565</v>
      </c>
      <c r="F36" s="78"/>
      <c r="G36" s="78"/>
    </row>
    <row r="37" spans="2:7" s="77" customFormat="1" ht="14.65" customHeight="1" x14ac:dyDescent="0.2">
      <c r="B37" s="79" t="s">
        <v>1557</v>
      </c>
      <c r="C37" s="79"/>
      <c r="D37" s="85"/>
    </row>
    <row r="38" spans="2:7" s="77" customFormat="1" ht="14.65" customHeight="1" x14ac:dyDescent="0.2">
      <c r="B38" s="79" t="s">
        <v>1558</v>
      </c>
      <c r="C38" s="79"/>
      <c r="D38" s="79"/>
    </row>
    <row r="39" spans="2:7" s="77" customFormat="1" ht="14.25" x14ac:dyDescent="0.2">
      <c r="B39" s="79" t="s">
        <v>1559</v>
      </c>
      <c r="C39" s="79"/>
      <c r="D39" s="79"/>
    </row>
    <row r="40" spans="2:7" s="77" customFormat="1" ht="14.25" x14ac:dyDescent="0.2">
      <c r="B40" s="111" t="s">
        <v>1647</v>
      </c>
      <c r="C40" s="85"/>
      <c r="D40" s="85"/>
    </row>
    <row r="41" spans="2:7" s="77" customFormat="1" ht="14.25" x14ac:dyDescent="0.2">
      <c r="B41" s="79" t="s">
        <v>1560</v>
      </c>
      <c r="C41" s="79"/>
      <c r="D41" s="79"/>
    </row>
    <row r="42" spans="2:7" s="77" customFormat="1" ht="14.25" x14ac:dyDescent="0.2">
      <c r="B42" s="81"/>
      <c r="C42" s="81"/>
      <c r="D42" s="81"/>
      <c r="E42" s="81"/>
    </row>
    <row r="43" spans="2:7" s="77" customFormat="1" x14ac:dyDescent="0.2">
      <c r="B43" s="188" t="s">
        <v>130</v>
      </c>
      <c r="C43" s="98" t="s">
        <v>131</v>
      </c>
      <c r="D43" s="181" t="s">
        <v>132</v>
      </c>
      <c r="E43" s="181" t="s">
        <v>133</v>
      </c>
      <c r="F43" s="181" t="s">
        <v>134</v>
      </c>
    </row>
    <row r="44" spans="2:7" s="77" customFormat="1" ht="30" x14ac:dyDescent="0.2">
      <c r="B44" s="189"/>
      <c r="C44" s="99" t="s">
        <v>135</v>
      </c>
      <c r="D44" s="182"/>
      <c r="E44" s="182"/>
      <c r="F44" s="182"/>
    </row>
    <row r="45" spans="2:7" s="77" customFormat="1" ht="129" customHeight="1" x14ac:dyDescent="0.2">
      <c r="B45" s="122" t="s">
        <v>1648</v>
      </c>
      <c r="C45" s="100" t="s">
        <v>1724</v>
      </c>
      <c r="D45" s="100"/>
      <c r="E45" s="100" t="s">
        <v>1524</v>
      </c>
      <c r="F45" s="100"/>
    </row>
    <row r="46" spans="2:7" s="77" customFormat="1" ht="14.25" x14ac:dyDescent="0.2">
      <c r="C46" s="77" t="s">
        <v>137</v>
      </c>
      <c r="F46" s="112"/>
    </row>
  </sheetData>
  <mergeCells count="12">
    <mergeCell ref="F43:F44"/>
    <mergeCell ref="B25:E25"/>
    <mergeCell ref="B43:B44"/>
    <mergeCell ref="D43:D44"/>
    <mergeCell ref="E43:E44"/>
    <mergeCell ref="B22:G22"/>
    <mergeCell ref="B23:E23"/>
    <mergeCell ref="B1:H1"/>
    <mergeCell ref="B2:H2"/>
    <mergeCell ref="B3:H3"/>
    <mergeCell ref="B4:H4"/>
    <mergeCell ref="B5:H5"/>
  </mergeCells>
  <pageMargins left="0" right="0" top="0" bottom="0" header="0" footer="0"/>
  <pageSetup orientation="portrait"/>
  <headerFooter>
    <oddFooter xml:space="preserve">&amp;C_x000D_&amp;1#&amp;"Aptos"&amp;10&amp;K000000  For internal use only 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outlinePr summaryBelow="0"/>
  </sheetPr>
  <dimension ref="A1:H94"/>
  <sheetViews>
    <sheetView zoomScale="85" zoomScaleNormal="85" workbookViewId="0">
      <selection activeCell="B1" sqref="B1:H1"/>
    </sheetView>
  </sheetViews>
  <sheetFormatPr defaultRowHeight="15" x14ac:dyDescent="0.25"/>
  <cols>
    <col min="1" max="1" width="3.28515625" customWidth="1"/>
    <col min="2" max="2" width="41.7109375" customWidth="1"/>
    <col min="3" max="3" width="35" customWidth="1"/>
    <col min="4" max="6" width="30" customWidth="1"/>
    <col min="7" max="8" width="20" customWidth="1"/>
  </cols>
  <sheetData>
    <row r="1" spans="1:8" ht="19.899999999999999" customHeight="1" x14ac:dyDescent="0.25">
      <c r="A1" s="1" t="s">
        <v>1525</v>
      </c>
      <c r="B1" s="178" t="s">
        <v>1</v>
      </c>
      <c r="C1" s="178"/>
      <c r="D1" s="178"/>
      <c r="E1" s="178"/>
      <c r="F1" s="178"/>
      <c r="G1" s="178"/>
      <c r="H1" s="178"/>
    </row>
    <row r="2" spans="1:8" ht="19.899999999999999" customHeight="1" x14ac:dyDescent="0.25">
      <c r="A2" s="2"/>
      <c r="B2" s="178" t="s">
        <v>2</v>
      </c>
      <c r="C2" s="178"/>
      <c r="D2" s="178"/>
      <c r="E2" s="178"/>
      <c r="F2" s="178"/>
      <c r="G2" s="178"/>
      <c r="H2" s="178"/>
    </row>
    <row r="3" spans="1:8" ht="19.899999999999999" customHeight="1" x14ac:dyDescent="0.25">
      <c r="A3" s="2"/>
      <c r="B3" s="178" t="s">
        <v>1526</v>
      </c>
      <c r="C3" s="178"/>
      <c r="D3" s="178"/>
      <c r="E3" s="178"/>
      <c r="F3" s="178"/>
      <c r="G3" s="178"/>
      <c r="H3" s="178"/>
    </row>
    <row r="4" spans="1:8" ht="19.899999999999999" customHeight="1" x14ac:dyDescent="0.25">
      <c r="A4" s="2"/>
      <c r="B4" s="179" t="s">
        <v>1527</v>
      </c>
      <c r="C4" s="179"/>
      <c r="D4" s="179"/>
      <c r="E4" s="179"/>
      <c r="F4" s="179"/>
      <c r="G4" s="179"/>
      <c r="H4" s="179"/>
    </row>
    <row r="5" spans="1:8" ht="13.15" customHeight="1" x14ac:dyDescent="0.25">
      <c r="A5" s="2"/>
      <c r="B5" s="180"/>
      <c r="C5" s="180"/>
      <c r="D5" s="180"/>
      <c r="E5" s="180"/>
      <c r="F5" s="180"/>
      <c r="G5" s="180"/>
      <c r="H5" s="180"/>
    </row>
    <row r="6" spans="1:8" ht="28.15" customHeight="1" x14ac:dyDescent="0.25">
      <c r="A6" s="2"/>
      <c r="B6" s="3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5" t="s">
        <v>11</v>
      </c>
    </row>
    <row r="7" spans="1:8" ht="13.15" customHeight="1" x14ac:dyDescent="0.25">
      <c r="A7" s="2"/>
      <c r="B7" s="6" t="s">
        <v>141</v>
      </c>
      <c r="C7" s="7"/>
      <c r="D7" s="7"/>
      <c r="E7" s="7"/>
      <c r="F7" s="7"/>
      <c r="G7" s="7"/>
      <c r="H7" s="8"/>
    </row>
    <row r="8" spans="1:8" ht="13.15" customHeight="1" x14ac:dyDescent="0.25">
      <c r="A8" s="2"/>
      <c r="B8" s="6" t="s">
        <v>13</v>
      </c>
      <c r="C8" s="9"/>
      <c r="D8" s="9"/>
      <c r="E8" s="7"/>
      <c r="F8" s="7"/>
      <c r="G8" s="7"/>
      <c r="H8" s="8"/>
    </row>
    <row r="9" spans="1:8" ht="13.15" customHeight="1" x14ac:dyDescent="0.25">
      <c r="A9" s="1" t="s">
        <v>193</v>
      </c>
      <c r="B9" s="10" t="s">
        <v>194</v>
      </c>
      <c r="C9" s="11" t="s">
        <v>195</v>
      </c>
      <c r="D9" s="7" t="s">
        <v>192</v>
      </c>
      <c r="E9" s="12">
        <v>304000</v>
      </c>
      <c r="F9" s="13">
        <v>919.45</v>
      </c>
      <c r="G9" s="13">
        <v>3.89</v>
      </c>
      <c r="H9" s="14"/>
    </row>
    <row r="10" spans="1:8" ht="13.15" customHeight="1" x14ac:dyDescent="0.25">
      <c r="A10" s="1" t="s">
        <v>153</v>
      </c>
      <c r="B10" s="10" t="s">
        <v>154</v>
      </c>
      <c r="C10" s="11" t="s">
        <v>155</v>
      </c>
      <c r="D10" s="7" t="s">
        <v>156</v>
      </c>
      <c r="E10" s="12">
        <v>64625</v>
      </c>
      <c r="F10" s="13">
        <v>737.5</v>
      </c>
      <c r="G10" s="13">
        <v>3.12</v>
      </c>
      <c r="H10" s="14"/>
    </row>
    <row r="11" spans="1:8" ht="13.15" customHeight="1" x14ac:dyDescent="0.25">
      <c r="A11" s="1" t="s">
        <v>142</v>
      </c>
      <c r="B11" s="10" t="s">
        <v>143</v>
      </c>
      <c r="C11" s="11" t="s">
        <v>144</v>
      </c>
      <c r="D11" s="7" t="s">
        <v>145</v>
      </c>
      <c r="E11" s="12">
        <v>50762</v>
      </c>
      <c r="F11" s="13">
        <v>728.64</v>
      </c>
      <c r="G11" s="13">
        <v>3.08</v>
      </c>
      <c r="H11" s="14"/>
    </row>
    <row r="12" spans="1:8" ht="13.15" customHeight="1" x14ac:dyDescent="0.25">
      <c r="A12" s="1" t="s">
        <v>712</v>
      </c>
      <c r="B12" s="10" t="s">
        <v>713</v>
      </c>
      <c r="C12" s="11" t="s">
        <v>714</v>
      </c>
      <c r="D12" s="7" t="s">
        <v>209</v>
      </c>
      <c r="E12" s="12">
        <v>11350</v>
      </c>
      <c r="F12" s="13">
        <v>581.44000000000005</v>
      </c>
      <c r="G12" s="13">
        <v>2.46</v>
      </c>
      <c r="H12" s="14"/>
    </row>
    <row r="13" spans="1:8" ht="13.15" customHeight="1" x14ac:dyDescent="0.25">
      <c r="A13" s="1" t="s">
        <v>157</v>
      </c>
      <c r="B13" s="10" t="s">
        <v>158</v>
      </c>
      <c r="C13" s="11" t="s">
        <v>159</v>
      </c>
      <c r="D13" s="7" t="s">
        <v>160</v>
      </c>
      <c r="E13" s="12">
        <v>44175</v>
      </c>
      <c r="F13" s="13">
        <v>577.72</v>
      </c>
      <c r="G13" s="13">
        <v>2.44</v>
      </c>
      <c r="H13" s="14"/>
    </row>
    <row r="14" spans="1:8" ht="13.15" customHeight="1" x14ac:dyDescent="0.25">
      <c r="A14" s="1" t="s">
        <v>186</v>
      </c>
      <c r="B14" s="10" t="s">
        <v>187</v>
      </c>
      <c r="C14" s="11" t="s">
        <v>188</v>
      </c>
      <c r="D14" s="7" t="s">
        <v>145</v>
      </c>
      <c r="E14" s="12">
        <v>46075</v>
      </c>
      <c r="F14" s="13">
        <v>566.49</v>
      </c>
      <c r="G14" s="13">
        <v>2.4</v>
      </c>
      <c r="H14" s="14"/>
    </row>
    <row r="15" spans="1:8" ht="13.15" customHeight="1" x14ac:dyDescent="0.25">
      <c r="A15" s="1" t="s">
        <v>231</v>
      </c>
      <c r="B15" s="10" t="s">
        <v>232</v>
      </c>
      <c r="C15" s="11" t="s">
        <v>233</v>
      </c>
      <c r="D15" s="7" t="s">
        <v>234</v>
      </c>
      <c r="E15" s="12">
        <v>10900</v>
      </c>
      <c r="F15" s="13">
        <v>563.64</v>
      </c>
      <c r="G15" s="13">
        <v>2.38</v>
      </c>
      <c r="H15" s="14"/>
    </row>
    <row r="16" spans="1:8" ht="13.15" customHeight="1" x14ac:dyDescent="0.25">
      <c r="A16" s="1" t="s">
        <v>149</v>
      </c>
      <c r="B16" s="10" t="s">
        <v>150</v>
      </c>
      <c r="C16" s="11" t="s">
        <v>151</v>
      </c>
      <c r="D16" s="7" t="s">
        <v>152</v>
      </c>
      <c r="E16" s="12">
        <v>28500</v>
      </c>
      <c r="F16" s="13">
        <v>562.02</v>
      </c>
      <c r="G16" s="13">
        <v>2.38</v>
      </c>
      <c r="H16" s="14"/>
    </row>
    <row r="17" spans="1:8" ht="13.15" customHeight="1" x14ac:dyDescent="0.25">
      <c r="A17" s="1" t="s">
        <v>900</v>
      </c>
      <c r="B17" s="10" t="s">
        <v>901</v>
      </c>
      <c r="C17" s="11" t="s">
        <v>902</v>
      </c>
      <c r="D17" s="7" t="s">
        <v>253</v>
      </c>
      <c r="E17" s="12">
        <v>67250</v>
      </c>
      <c r="F17" s="13">
        <v>552.9</v>
      </c>
      <c r="G17" s="13">
        <v>2.34</v>
      </c>
      <c r="H17" s="14"/>
    </row>
    <row r="18" spans="1:8" ht="13.15" customHeight="1" x14ac:dyDescent="0.25">
      <c r="A18" s="1" t="s">
        <v>250</v>
      </c>
      <c r="B18" s="10" t="s">
        <v>251</v>
      </c>
      <c r="C18" s="11" t="s">
        <v>252</v>
      </c>
      <c r="D18" s="7" t="s">
        <v>253</v>
      </c>
      <c r="E18" s="12">
        <v>28871</v>
      </c>
      <c r="F18" s="13">
        <v>550.04999999999995</v>
      </c>
      <c r="G18" s="13">
        <v>2.33</v>
      </c>
      <c r="H18" s="14"/>
    </row>
    <row r="19" spans="1:8" ht="13.15" customHeight="1" x14ac:dyDescent="0.25">
      <c r="A19" s="1" t="s">
        <v>161</v>
      </c>
      <c r="B19" s="10" t="s">
        <v>162</v>
      </c>
      <c r="C19" s="11" t="s">
        <v>163</v>
      </c>
      <c r="D19" s="7" t="s">
        <v>164</v>
      </c>
      <c r="E19" s="12">
        <v>13355</v>
      </c>
      <c r="F19" s="13">
        <v>526.04</v>
      </c>
      <c r="G19" s="13">
        <v>2.2200000000000002</v>
      </c>
      <c r="H19" s="14"/>
    </row>
    <row r="20" spans="1:8" ht="13.15" customHeight="1" x14ac:dyDescent="0.25">
      <c r="A20" s="1" t="s">
        <v>749</v>
      </c>
      <c r="B20" s="10" t="s">
        <v>750</v>
      </c>
      <c r="C20" s="11" t="s">
        <v>751</v>
      </c>
      <c r="D20" s="7" t="s">
        <v>752</v>
      </c>
      <c r="E20" s="12">
        <v>12100</v>
      </c>
      <c r="F20" s="13">
        <v>525.24</v>
      </c>
      <c r="G20" s="13">
        <v>2.2200000000000002</v>
      </c>
      <c r="H20" s="14"/>
    </row>
    <row r="21" spans="1:8" ht="13.15" customHeight="1" x14ac:dyDescent="0.25">
      <c r="A21" s="1" t="s">
        <v>848</v>
      </c>
      <c r="B21" s="10" t="s">
        <v>849</v>
      </c>
      <c r="C21" s="11" t="s">
        <v>850</v>
      </c>
      <c r="D21" s="7" t="s">
        <v>281</v>
      </c>
      <c r="E21" s="12">
        <v>11272</v>
      </c>
      <c r="F21" s="13">
        <v>517.5</v>
      </c>
      <c r="G21" s="13">
        <v>2.19</v>
      </c>
      <c r="H21" s="14"/>
    </row>
    <row r="22" spans="1:8" ht="13.15" customHeight="1" x14ac:dyDescent="0.25">
      <c r="A22" s="1" t="s">
        <v>353</v>
      </c>
      <c r="B22" s="10" t="s">
        <v>354</v>
      </c>
      <c r="C22" s="11" t="s">
        <v>355</v>
      </c>
      <c r="D22" s="7" t="s">
        <v>209</v>
      </c>
      <c r="E22" s="12">
        <v>6250</v>
      </c>
      <c r="F22" s="13">
        <v>503.5</v>
      </c>
      <c r="G22" s="13">
        <v>2.13</v>
      </c>
      <c r="H22" s="14"/>
    </row>
    <row r="23" spans="1:8" ht="13.15" customHeight="1" x14ac:dyDescent="0.25">
      <c r="A23" s="1" t="s">
        <v>702</v>
      </c>
      <c r="B23" s="10" t="s">
        <v>703</v>
      </c>
      <c r="C23" s="11" t="s">
        <v>704</v>
      </c>
      <c r="D23" s="7" t="s">
        <v>705</v>
      </c>
      <c r="E23" s="12">
        <v>16404</v>
      </c>
      <c r="F23" s="13">
        <v>493.68</v>
      </c>
      <c r="G23" s="13">
        <v>2.09</v>
      </c>
      <c r="H23" s="14"/>
    </row>
    <row r="24" spans="1:8" ht="13.15" customHeight="1" x14ac:dyDescent="0.25">
      <c r="A24" s="1" t="s">
        <v>845</v>
      </c>
      <c r="B24" s="10" t="s">
        <v>846</v>
      </c>
      <c r="C24" s="11" t="s">
        <v>847</v>
      </c>
      <c r="D24" s="7" t="s">
        <v>281</v>
      </c>
      <c r="E24" s="12">
        <v>9836</v>
      </c>
      <c r="F24" s="13">
        <v>491.7</v>
      </c>
      <c r="G24" s="13">
        <v>2.08</v>
      </c>
      <c r="H24" s="14"/>
    </row>
    <row r="25" spans="1:8" ht="13.15" customHeight="1" x14ac:dyDescent="0.25">
      <c r="A25" s="1" t="s">
        <v>1359</v>
      </c>
      <c r="B25" s="10" t="s">
        <v>1360</v>
      </c>
      <c r="C25" s="11" t="s">
        <v>1361</v>
      </c>
      <c r="D25" s="7" t="s">
        <v>209</v>
      </c>
      <c r="E25" s="12">
        <v>15470</v>
      </c>
      <c r="F25" s="13">
        <v>480.33</v>
      </c>
      <c r="G25" s="13">
        <v>2.0299999999999998</v>
      </c>
      <c r="H25" s="14"/>
    </row>
    <row r="26" spans="1:8" ht="13.15" customHeight="1" x14ac:dyDescent="0.25">
      <c r="A26" s="1" t="s">
        <v>343</v>
      </c>
      <c r="B26" s="10" t="s">
        <v>344</v>
      </c>
      <c r="C26" s="11" t="s">
        <v>345</v>
      </c>
      <c r="D26" s="7" t="s">
        <v>172</v>
      </c>
      <c r="E26" s="12">
        <v>14075</v>
      </c>
      <c r="F26" s="13">
        <v>478.34</v>
      </c>
      <c r="G26" s="13">
        <v>2.02</v>
      </c>
      <c r="H26" s="14"/>
    </row>
    <row r="27" spans="1:8" ht="13.15" customHeight="1" x14ac:dyDescent="0.25">
      <c r="A27" s="1" t="s">
        <v>839</v>
      </c>
      <c r="B27" s="10" t="s">
        <v>840</v>
      </c>
      <c r="C27" s="11" t="s">
        <v>841</v>
      </c>
      <c r="D27" s="7" t="s">
        <v>168</v>
      </c>
      <c r="E27" s="12">
        <v>27500</v>
      </c>
      <c r="F27" s="13">
        <v>473.28</v>
      </c>
      <c r="G27" s="13">
        <v>2</v>
      </c>
      <c r="H27" s="14"/>
    </row>
    <row r="28" spans="1:8" ht="13.15" customHeight="1" x14ac:dyDescent="0.25">
      <c r="A28" s="1" t="s">
        <v>329</v>
      </c>
      <c r="B28" s="10" t="s">
        <v>330</v>
      </c>
      <c r="C28" s="11" t="s">
        <v>331</v>
      </c>
      <c r="D28" s="7" t="s">
        <v>328</v>
      </c>
      <c r="E28" s="12">
        <v>54625</v>
      </c>
      <c r="F28" s="13">
        <v>471.63</v>
      </c>
      <c r="G28" s="13">
        <v>1.99</v>
      </c>
      <c r="H28" s="14"/>
    </row>
    <row r="29" spans="1:8" ht="13.15" customHeight="1" x14ac:dyDescent="0.25">
      <c r="A29" s="1" t="s">
        <v>733</v>
      </c>
      <c r="B29" s="10" t="s">
        <v>734</v>
      </c>
      <c r="C29" s="11" t="s">
        <v>735</v>
      </c>
      <c r="D29" s="7" t="s">
        <v>736</v>
      </c>
      <c r="E29" s="12">
        <v>28000</v>
      </c>
      <c r="F29" s="13">
        <v>448.42</v>
      </c>
      <c r="G29" s="13">
        <v>1.9</v>
      </c>
      <c r="H29" s="14"/>
    </row>
    <row r="30" spans="1:8" ht="13.15" customHeight="1" x14ac:dyDescent="0.25">
      <c r="A30" s="1" t="s">
        <v>1160</v>
      </c>
      <c r="B30" s="10" t="s">
        <v>1161</v>
      </c>
      <c r="C30" s="11" t="s">
        <v>1162</v>
      </c>
      <c r="D30" s="7" t="s">
        <v>234</v>
      </c>
      <c r="E30" s="12">
        <v>92850</v>
      </c>
      <c r="F30" s="13">
        <v>447.49</v>
      </c>
      <c r="G30" s="13">
        <v>1.89</v>
      </c>
      <c r="H30" s="14"/>
    </row>
    <row r="31" spans="1:8" ht="13.15" customHeight="1" x14ac:dyDescent="0.25">
      <c r="A31" s="1" t="s">
        <v>274</v>
      </c>
      <c r="B31" s="10" t="s">
        <v>275</v>
      </c>
      <c r="C31" s="11" t="s">
        <v>276</v>
      </c>
      <c r="D31" s="7" t="s">
        <v>277</v>
      </c>
      <c r="E31" s="12">
        <v>9600</v>
      </c>
      <c r="F31" s="13">
        <v>446.06</v>
      </c>
      <c r="G31" s="13">
        <v>1.89</v>
      </c>
      <c r="H31" s="14"/>
    </row>
    <row r="32" spans="1:8" ht="13.15" customHeight="1" x14ac:dyDescent="0.25">
      <c r="A32" s="1" t="s">
        <v>817</v>
      </c>
      <c r="B32" s="10" t="s">
        <v>818</v>
      </c>
      <c r="C32" s="11" t="s">
        <v>819</v>
      </c>
      <c r="D32" s="7" t="s">
        <v>288</v>
      </c>
      <c r="E32" s="12">
        <v>5800</v>
      </c>
      <c r="F32" s="13">
        <v>438.92</v>
      </c>
      <c r="G32" s="13">
        <v>1.86</v>
      </c>
      <c r="H32" s="14"/>
    </row>
    <row r="33" spans="1:8" ht="13.15" customHeight="1" x14ac:dyDescent="0.25">
      <c r="A33" s="1" t="s">
        <v>875</v>
      </c>
      <c r="B33" s="10" t="s">
        <v>876</v>
      </c>
      <c r="C33" s="11" t="s">
        <v>877</v>
      </c>
      <c r="D33" s="7" t="s">
        <v>328</v>
      </c>
      <c r="E33" s="12">
        <v>9994</v>
      </c>
      <c r="F33" s="13">
        <v>432.07</v>
      </c>
      <c r="G33" s="13">
        <v>1.83</v>
      </c>
      <c r="H33" s="14"/>
    </row>
    <row r="34" spans="1:8" ht="13.15" customHeight="1" x14ac:dyDescent="0.25">
      <c r="A34" s="1" t="s">
        <v>203</v>
      </c>
      <c r="B34" s="10" t="s">
        <v>204</v>
      </c>
      <c r="C34" s="11" t="s">
        <v>205</v>
      </c>
      <c r="D34" s="7" t="s">
        <v>168</v>
      </c>
      <c r="E34" s="12">
        <v>26050</v>
      </c>
      <c r="F34" s="13">
        <v>430.16</v>
      </c>
      <c r="G34" s="13">
        <v>1.82</v>
      </c>
      <c r="H34" s="14"/>
    </row>
    <row r="35" spans="1:8" ht="13.15" customHeight="1" x14ac:dyDescent="0.25">
      <c r="A35" s="1" t="s">
        <v>872</v>
      </c>
      <c r="B35" s="10" t="s">
        <v>873</v>
      </c>
      <c r="C35" s="11" t="s">
        <v>874</v>
      </c>
      <c r="D35" s="7" t="s">
        <v>145</v>
      </c>
      <c r="E35" s="12">
        <v>124000</v>
      </c>
      <c r="F35" s="13">
        <v>424.64</v>
      </c>
      <c r="G35" s="13">
        <v>1.8</v>
      </c>
      <c r="H35" s="14"/>
    </row>
    <row r="36" spans="1:8" ht="13.15" customHeight="1" x14ac:dyDescent="0.25">
      <c r="A36" s="1" t="s">
        <v>842</v>
      </c>
      <c r="B36" s="10" t="s">
        <v>843</v>
      </c>
      <c r="C36" s="11" t="s">
        <v>844</v>
      </c>
      <c r="D36" s="7" t="s">
        <v>156</v>
      </c>
      <c r="E36" s="12">
        <v>104762</v>
      </c>
      <c r="F36" s="13">
        <v>423.55</v>
      </c>
      <c r="G36" s="13">
        <v>1.79</v>
      </c>
      <c r="H36" s="14"/>
    </row>
    <row r="37" spans="1:8" ht="13.15" customHeight="1" x14ac:dyDescent="0.25">
      <c r="A37" s="1" t="s">
        <v>414</v>
      </c>
      <c r="B37" s="10" t="s">
        <v>415</v>
      </c>
      <c r="C37" s="11" t="s">
        <v>416</v>
      </c>
      <c r="D37" s="7" t="s">
        <v>406</v>
      </c>
      <c r="E37" s="12">
        <v>39656</v>
      </c>
      <c r="F37" s="13">
        <v>416.31</v>
      </c>
      <c r="G37" s="13">
        <v>1.76</v>
      </c>
      <c r="H37" s="14"/>
    </row>
    <row r="38" spans="1:8" ht="13.15" customHeight="1" x14ac:dyDescent="0.25">
      <c r="A38" s="1" t="s">
        <v>866</v>
      </c>
      <c r="B38" s="10" t="s">
        <v>867</v>
      </c>
      <c r="C38" s="11" t="s">
        <v>868</v>
      </c>
      <c r="D38" s="7" t="s">
        <v>199</v>
      </c>
      <c r="E38" s="12">
        <v>174500</v>
      </c>
      <c r="F38" s="13">
        <v>413.09</v>
      </c>
      <c r="G38" s="13">
        <v>1.75</v>
      </c>
      <c r="H38" s="14"/>
    </row>
    <row r="39" spans="1:8" ht="13.15" customHeight="1" x14ac:dyDescent="0.25">
      <c r="A39" s="1" t="s">
        <v>903</v>
      </c>
      <c r="B39" s="10" t="s">
        <v>904</v>
      </c>
      <c r="C39" s="11" t="s">
        <v>905</v>
      </c>
      <c r="D39" s="7" t="s">
        <v>752</v>
      </c>
      <c r="E39" s="12">
        <v>90500</v>
      </c>
      <c r="F39" s="13">
        <v>400.28</v>
      </c>
      <c r="G39" s="13">
        <v>1.69</v>
      </c>
      <c r="H39" s="14"/>
    </row>
    <row r="40" spans="1:8" ht="13.15" customHeight="1" x14ac:dyDescent="0.25">
      <c r="A40" s="1" t="s">
        <v>996</v>
      </c>
      <c r="B40" s="10" t="s">
        <v>997</v>
      </c>
      <c r="C40" s="11" t="s">
        <v>998</v>
      </c>
      <c r="D40" s="7" t="s">
        <v>234</v>
      </c>
      <c r="E40" s="12">
        <v>70440</v>
      </c>
      <c r="F40" s="13">
        <v>382.14</v>
      </c>
      <c r="G40" s="13">
        <v>1.62</v>
      </c>
      <c r="H40" s="14"/>
    </row>
    <row r="41" spans="1:8" ht="13.15" customHeight="1" x14ac:dyDescent="0.25">
      <c r="A41" s="1" t="s">
        <v>885</v>
      </c>
      <c r="B41" s="10" t="s">
        <v>886</v>
      </c>
      <c r="C41" s="11" t="s">
        <v>887</v>
      </c>
      <c r="D41" s="7" t="s">
        <v>390</v>
      </c>
      <c r="E41" s="12">
        <v>33090</v>
      </c>
      <c r="F41" s="13">
        <v>375.67</v>
      </c>
      <c r="G41" s="13">
        <v>1.59</v>
      </c>
      <c r="H41" s="14"/>
    </row>
    <row r="42" spans="1:8" ht="13.15" customHeight="1" x14ac:dyDescent="0.25">
      <c r="A42" s="1" t="s">
        <v>778</v>
      </c>
      <c r="B42" s="10" t="s">
        <v>779</v>
      </c>
      <c r="C42" s="11" t="s">
        <v>780</v>
      </c>
      <c r="D42" s="7" t="s">
        <v>288</v>
      </c>
      <c r="E42" s="12">
        <v>14000</v>
      </c>
      <c r="F42" s="13">
        <v>367.15</v>
      </c>
      <c r="G42" s="13">
        <v>1.55</v>
      </c>
      <c r="H42" s="14"/>
    </row>
    <row r="43" spans="1:8" ht="13.15" customHeight="1" x14ac:dyDescent="0.25">
      <c r="A43" s="1" t="s">
        <v>787</v>
      </c>
      <c r="B43" s="10" t="s">
        <v>788</v>
      </c>
      <c r="C43" s="11" t="s">
        <v>789</v>
      </c>
      <c r="D43" s="7" t="s">
        <v>315</v>
      </c>
      <c r="E43" s="12">
        <v>24400</v>
      </c>
      <c r="F43" s="13">
        <v>365.76</v>
      </c>
      <c r="G43" s="13">
        <v>1.55</v>
      </c>
      <c r="H43" s="14"/>
    </row>
    <row r="44" spans="1:8" ht="13.15" customHeight="1" x14ac:dyDescent="0.25">
      <c r="A44" s="1" t="s">
        <v>743</v>
      </c>
      <c r="B44" s="10" t="s">
        <v>744</v>
      </c>
      <c r="C44" s="11" t="s">
        <v>745</v>
      </c>
      <c r="D44" s="7" t="s">
        <v>152</v>
      </c>
      <c r="E44" s="12">
        <v>2803701</v>
      </c>
      <c r="F44" s="13">
        <v>364.76</v>
      </c>
      <c r="G44" s="13">
        <v>1.54</v>
      </c>
      <c r="H44" s="14"/>
    </row>
    <row r="45" spans="1:8" ht="13.15" customHeight="1" x14ac:dyDescent="0.25">
      <c r="A45" s="1" t="s">
        <v>863</v>
      </c>
      <c r="B45" s="10" t="s">
        <v>864</v>
      </c>
      <c r="C45" s="11" t="s">
        <v>865</v>
      </c>
      <c r="D45" s="7" t="s">
        <v>199</v>
      </c>
      <c r="E45" s="12">
        <v>13000</v>
      </c>
      <c r="F45" s="13">
        <v>357.89</v>
      </c>
      <c r="G45" s="13">
        <v>1.51</v>
      </c>
      <c r="H45" s="14"/>
    </row>
    <row r="46" spans="1:8" ht="13.15" customHeight="1" x14ac:dyDescent="0.25">
      <c r="A46" s="1" t="s">
        <v>869</v>
      </c>
      <c r="B46" s="10" t="s">
        <v>870</v>
      </c>
      <c r="C46" s="11" t="s">
        <v>871</v>
      </c>
      <c r="D46" s="7" t="s">
        <v>209</v>
      </c>
      <c r="E46" s="12">
        <v>84000</v>
      </c>
      <c r="F46" s="13">
        <v>357.59</v>
      </c>
      <c r="G46" s="13">
        <v>1.51</v>
      </c>
      <c r="H46" s="14"/>
    </row>
    <row r="47" spans="1:8" ht="13.15" customHeight="1" x14ac:dyDescent="0.25">
      <c r="A47" s="1" t="s">
        <v>983</v>
      </c>
      <c r="B47" s="10" t="s">
        <v>984</v>
      </c>
      <c r="C47" s="11" t="s">
        <v>985</v>
      </c>
      <c r="D47" s="7" t="s">
        <v>192</v>
      </c>
      <c r="E47" s="12">
        <v>122500</v>
      </c>
      <c r="F47" s="13">
        <v>348.95</v>
      </c>
      <c r="G47" s="13">
        <v>1.48</v>
      </c>
      <c r="H47" s="14"/>
    </row>
    <row r="48" spans="1:8" ht="13.15" customHeight="1" x14ac:dyDescent="0.25">
      <c r="A48" s="1" t="s">
        <v>919</v>
      </c>
      <c r="B48" s="10" t="s">
        <v>920</v>
      </c>
      <c r="C48" s="11" t="s">
        <v>921</v>
      </c>
      <c r="D48" s="7" t="s">
        <v>199</v>
      </c>
      <c r="E48" s="12">
        <v>8200</v>
      </c>
      <c r="F48" s="13">
        <v>334.49</v>
      </c>
      <c r="G48" s="13">
        <v>1.41</v>
      </c>
      <c r="H48" s="14"/>
    </row>
    <row r="49" spans="1:8" ht="13.15" customHeight="1" x14ac:dyDescent="0.25">
      <c r="A49" s="1" t="s">
        <v>165</v>
      </c>
      <c r="B49" s="10" t="s">
        <v>166</v>
      </c>
      <c r="C49" s="11" t="s">
        <v>167</v>
      </c>
      <c r="D49" s="7" t="s">
        <v>168</v>
      </c>
      <c r="E49" s="12">
        <v>29050</v>
      </c>
      <c r="F49" s="13">
        <v>328.29</v>
      </c>
      <c r="G49" s="13">
        <v>1.39</v>
      </c>
      <c r="H49" s="14"/>
    </row>
    <row r="50" spans="1:8" ht="13.15" customHeight="1" x14ac:dyDescent="0.25">
      <c r="A50" s="1" t="s">
        <v>854</v>
      </c>
      <c r="B50" s="10" t="s">
        <v>855</v>
      </c>
      <c r="C50" s="11" t="s">
        <v>856</v>
      </c>
      <c r="D50" s="7" t="s">
        <v>145</v>
      </c>
      <c r="E50" s="12">
        <v>380000</v>
      </c>
      <c r="F50" s="13">
        <v>321.77999999999997</v>
      </c>
      <c r="G50" s="13">
        <v>1.36</v>
      </c>
      <c r="H50" s="14"/>
    </row>
    <row r="51" spans="1:8" ht="13.15" customHeight="1" x14ac:dyDescent="0.25">
      <c r="A51" s="1" t="s">
        <v>851</v>
      </c>
      <c r="B51" s="10" t="s">
        <v>852</v>
      </c>
      <c r="C51" s="11" t="s">
        <v>853</v>
      </c>
      <c r="D51" s="7" t="s">
        <v>220</v>
      </c>
      <c r="E51" s="12">
        <v>56000</v>
      </c>
      <c r="F51" s="13">
        <v>310.60000000000002</v>
      </c>
      <c r="G51" s="13">
        <v>1.31</v>
      </c>
      <c r="H51" s="14"/>
    </row>
    <row r="52" spans="1:8" ht="13.15" customHeight="1" x14ac:dyDescent="0.25">
      <c r="A52" s="1" t="s">
        <v>394</v>
      </c>
      <c r="B52" s="10" t="s">
        <v>395</v>
      </c>
      <c r="C52" s="11" t="s">
        <v>396</v>
      </c>
      <c r="D52" s="7" t="s">
        <v>209</v>
      </c>
      <c r="E52" s="12">
        <v>36500</v>
      </c>
      <c r="F52" s="13">
        <v>295.36</v>
      </c>
      <c r="G52" s="13">
        <v>1.25</v>
      </c>
      <c r="H52" s="14"/>
    </row>
    <row r="53" spans="1:8" ht="13.15" customHeight="1" x14ac:dyDescent="0.25">
      <c r="A53" s="1" t="s">
        <v>271</v>
      </c>
      <c r="B53" s="10" t="s">
        <v>272</v>
      </c>
      <c r="C53" s="11" t="s">
        <v>273</v>
      </c>
      <c r="D53" s="7" t="s">
        <v>213</v>
      </c>
      <c r="E53" s="12">
        <v>113000</v>
      </c>
      <c r="F53" s="13">
        <v>294.02999999999997</v>
      </c>
      <c r="G53" s="13">
        <v>1.24</v>
      </c>
      <c r="H53" s="14"/>
    </row>
    <row r="54" spans="1:8" ht="13.15" customHeight="1" x14ac:dyDescent="0.25">
      <c r="A54" s="1" t="s">
        <v>715</v>
      </c>
      <c r="B54" s="10" t="s">
        <v>716</v>
      </c>
      <c r="C54" s="11" t="s">
        <v>717</v>
      </c>
      <c r="D54" s="7" t="s">
        <v>220</v>
      </c>
      <c r="E54" s="12">
        <v>16000</v>
      </c>
      <c r="F54" s="13">
        <v>263.26</v>
      </c>
      <c r="G54" s="13">
        <v>1.1100000000000001</v>
      </c>
      <c r="H54" s="14"/>
    </row>
    <row r="55" spans="1:8" ht="13.15" customHeight="1" x14ac:dyDescent="0.25">
      <c r="A55" s="1" t="s">
        <v>452</v>
      </c>
      <c r="B55" s="10" t="s">
        <v>453</v>
      </c>
      <c r="C55" s="11" t="s">
        <v>454</v>
      </c>
      <c r="D55" s="7" t="s">
        <v>277</v>
      </c>
      <c r="E55" s="12">
        <v>66963</v>
      </c>
      <c r="F55" s="13">
        <v>259.72000000000003</v>
      </c>
      <c r="G55" s="13">
        <v>1.1000000000000001</v>
      </c>
      <c r="H55" s="14"/>
    </row>
    <row r="56" spans="1:8" ht="13.15" customHeight="1" x14ac:dyDescent="0.25">
      <c r="A56" s="1" t="s">
        <v>254</v>
      </c>
      <c r="B56" s="10" t="s">
        <v>255</v>
      </c>
      <c r="C56" s="11" t="s">
        <v>256</v>
      </c>
      <c r="D56" s="7" t="s">
        <v>257</v>
      </c>
      <c r="E56" s="12">
        <v>4600</v>
      </c>
      <c r="F56" s="13">
        <v>250.42</v>
      </c>
      <c r="G56" s="13">
        <v>1.06</v>
      </c>
      <c r="H56" s="14"/>
    </row>
    <row r="57" spans="1:8" ht="13.15" customHeight="1" x14ac:dyDescent="0.25">
      <c r="A57" s="2"/>
      <c r="B57" s="6" t="s">
        <v>22</v>
      </c>
      <c r="C57" s="7"/>
      <c r="D57" s="7"/>
      <c r="E57" s="7"/>
      <c r="F57" s="15">
        <v>21599.94</v>
      </c>
      <c r="G57" s="15">
        <v>91.35</v>
      </c>
      <c r="H57" s="16"/>
    </row>
    <row r="58" spans="1:8" ht="13.15" customHeight="1" x14ac:dyDescent="0.25">
      <c r="A58" s="2"/>
      <c r="B58" s="17" t="s">
        <v>332</v>
      </c>
      <c r="C58" s="18"/>
      <c r="D58" s="18"/>
      <c r="E58" s="19"/>
      <c r="F58" s="20" t="s">
        <v>24</v>
      </c>
      <c r="G58" s="20" t="s">
        <v>24</v>
      </c>
      <c r="H58" s="21"/>
    </row>
    <row r="59" spans="1:8" ht="13.15" customHeight="1" x14ac:dyDescent="0.25">
      <c r="A59" s="2"/>
      <c r="B59" s="22" t="s">
        <v>22</v>
      </c>
      <c r="C59" s="23"/>
      <c r="D59" s="23"/>
      <c r="E59" s="20"/>
      <c r="F59" s="20" t="s">
        <v>24</v>
      </c>
      <c r="G59" s="20" t="s">
        <v>24</v>
      </c>
      <c r="H59" s="21"/>
    </row>
    <row r="60" spans="1:8" ht="13.15" customHeight="1" x14ac:dyDescent="0.25">
      <c r="A60" s="2"/>
      <c r="B60" s="17" t="s">
        <v>26</v>
      </c>
      <c r="C60" s="18"/>
      <c r="D60" s="18"/>
      <c r="E60" s="24"/>
      <c r="F60" s="15">
        <v>21599.94</v>
      </c>
      <c r="G60" s="15">
        <v>91.35</v>
      </c>
      <c r="H60" s="21"/>
    </row>
    <row r="61" spans="1:8" ht="13.15" customHeight="1" x14ac:dyDescent="0.25">
      <c r="A61" s="2"/>
      <c r="B61" s="6" t="s">
        <v>27</v>
      </c>
      <c r="C61" s="7"/>
      <c r="D61" s="7"/>
      <c r="E61" s="7"/>
      <c r="F61" s="7"/>
      <c r="G61" s="7"/>
      <c r="H61" s="8"/>
    </row>
    <row r="62" spans="1:8" ht="13.15" customHeight="1" x14ac:dyDescent="0.25">
      <c r="A62" s="2"/>
      <c r="B62" s="6" t="s">
        <v>117</v>
      </c>
      <c r="C62" s="9"/>
      <c r="D62" s="9"/>
      <c r="E62" s="7"/>
      <c r="F62" s="7"/>
      <c r="G62" s="7"/>
      <c r="H62" s="8"/>
    </row>
    <row r="63" spans="1:8" ht="13.15" customHeight="1" x14ac:dyDescent="0.25">
      <c r="A63" s="1" t="s">
        <v>118</v>
      </c>
      <c r="B63" s="10" t="s">
        <v>119</v>
      </c>
      <c r="C63" s="11"/>
      <c r="D63" s="7"/>
      <c r="E63" s="12"/>
      <c r="F63" s="13">
        <v>1786.7</v>
      </c>
      <c r="G63" s="13">
        <v>7.56</v>
      </c>
      <c r="H63" s="14">
        <v>5.2600000000000001E-2</v>
      </c>
    </row>
    <row r="64" spans="1:8" ht="13.15" customHeight="1" x14ac:dyDescent="0.25">
      <c r="A64" s="2"/>
      <c r="B64" s="6" t="s">
        <v>22</v>
      </c>
      <c r="C64" s="7"/>
      <c r="D64" s="7"/>
      <c r="E64" s="7"/>
      <c r="F64" s="15">
        <v>1786.7</v>
      </c>
      <c r="G64" s="15">
        <v>7.56</v>
      </c>
      <c r="H64" s="16"/>
    </row>
    <row r="65" spans="1:8" ht="13.15" customHeight="1" x14ac:dyDescent="0.25">
      <c r="A65" s="2"/>
      <c r="B65" s="58" t="s">
        <v>26</v>
      </c>
      <c r="C65" s="59"/>
      <c r="D65" s="59"/>
      <c r="E65" s="57"/>
      <c r="F65" s="60">
        <v>1786.7</v>
      </c>
      <c r="G65" s="60">
        <v>7.56</v>
      </c>
      <c r="H65" s="61"/>
    </row>
    <row r="66" spans="1:8" ht="13.15" customHeight="1" x14ac:dyDescent="0.25">
      <c r="A66" s="2"/>
      <c r="B66" s="69" t="s">
        <v>1533</v>
      </c>
      <c r="C66" s="70"/>
      <c r="D66" s="70"/>
      <c r="E66" s="62"/>
      <c r="F66" s="71">
        <v>80</v>
      </c>
      <c r="G66" s="71">
        <v>0.34</v>
      </c>
      <c r="H66" s="73"/>
    </row>
    <row r="67" spans="1:8" ht="13.15" customHeight="1" x14ac:dyDescent="0.25">
      <c r="A67" s="2"/>
      <c r="B67" s="64" t="s">
        <v>125</v>
      </c>
      <c r="C67" s="65"/>
      <c r="D67" s="65"/>
      <c r="E67" s="66"/>
      <c r="F67" s="67">
        <v>176.64</v>
      </c>
      <c r="G67" s="67">
        <v>0.75</v>
      </c>
      <c r="H67" s="68"/>
    </row>
    <row r="68" spans="1:8" ht="13.15" customHeight="1" x14ac:dyDescent="0.25">
      <c r="A68" s="2"/>
      <c r="B68" s="74" t="s">
        <v>125</v>
      </c>
      <c r="C68" s="63"/>
      <c r="D68" s="63"/>
      <c r="E68" s="7"/>
      <c r="F68" s="75">
        <v>256.64</v>
      </c>
      <c r="G68" s="75">
        <v>1.0900000000000001</v>
      </c>
      <c r="H68" s="76"/>
    </row>
    <row r="69" spans="1:8" ht="13.15" customHeight="1" x14ac:dyDescent="0.25">
      <c r="A69" s="2"/>
      <c r="B69" s="28" t="s">
        <v>126</v>
      </c>
      <c r="C69" s="29"/>
      <c r="D69" s="29"/>
      <c r="E69" s="29"/>
      <c r="F69" s="30">
        <v>23643.279999999999</v>
      </c>
      <c r="G69" s="31">
        <v>100</v>
      </c>
      <c r="H69" s="32"/>
    </row>
    <row r="70" spans="1:8" ht="13.15" customHeight="1" x14ac:dyDescent="0.25">
      <c r="A70" s="2"/>
      <c r="B70" s="176"/>
      <c r="C70" s="176"/>
      <c r="D70" s="176"/>
      <c r="E70" s="176"/>
      <c r="F70" s="176"/>
      <c r="G70" s="176"/>
      <c r="H70" s="2"/>
    </row>
    <row r="71" spans="1:8" ht="13.15" customHeight="1" x14ac:dyDescent="0.25">
      <c r="A71" s="2"/>
      <c r="B71" s="177" t="s">
        <v>127</v>
      </c>
      <c r="C71" s="177"/>
      <c r="D71" s="177"/>
      <c r="E71" s="177"/>
      <c r="F71" s="2"/>
      <c r="G71" s="2"/>
      <c r="H71" s="2"/>
    </row>
    <row r="73" spans="1:8" s="77" customFormat="1" ht="14.25" x14ac:dyDescent="0.2">
      <c r="B73" s="183" t="s">
        <v>1539</v>
      </c>
      <c r="C73" s="183"/>
      <c r="D73" s="183"/>
      <c r="E73" s="183"/>
      <c r="F73" s="78"/>
      <c r="G73" s="78"/>
    </row>
    <row r="74" spans="1:8" s="77" customFormat="1" ht="14.65" customHeight="1" x14ac:dyDescent="0.2">
      <c r="B74" s="79" t="s">
        <v>1540</v>
      </c>
      <c r="C74" s="79"/>
      <c r="D74" s="79"/>
      <c r="E74" s="79"/>
      <c r="F74" s="79"/>
      <c r="G74" s="79"/>
    </row>
    <row r="75" spans="1:8" s="77" customFormat="1" ht="14.65" customHeight="1" x14ac:dyDescent="0.2">
      <c r="B75" s="79" t="s">
        <v>1541</v>
      </c>
      <c r="C75" s="79"/>
      <c r="D75" s="79"/>
      <c r="E75" s="79"/>
      <c r="F75" s="79"/>
      <c r="G75" s="102"/>
    </row>
    <row r="76" spans="1:8" s="77" customFormat="1" ht="14.25" customHeight="1" x14ac:dyDescent="0.2">
      <c r="B76" s="79" t="s">
        <v>1542</v>
      </c>
      <c r="C76" s="79"/>
      <c r="D76" s="79"/>
      <c r="E76" s="79"/>
      <c r="F76" s="102"/>
      <c r="G76" s="102"/>
    </row>
    <row r="77" spans="1:8" s="77" customFormat="1" ht="14.25" x14ac:dyDescent="0.2">
      <c r="B77" s="81"/>
      <c r="C77" s="82"/>
      <c r="D77" s="82"/>
      <c r="E77" s="78"/>
      <c r="F77" s="78"/>
      <c r="G77" s="78"/>
    </row>
    <row r="78" spans="1:8" s="77" customFormat="1" ht="14.25" x14ac:dyDescent="0.2">
      <c r="B78" s="83" t="s">
        <v>1543</v>
      </c>
      <c r="C78" s="84" t="s">
        <v>1544</v>
      </c>
      <c r="D78" s="84" t="s">
        <v>1545</v>
      </c>
      <c r="E78" s="78"/>
      <c r="F78" s="86"/>
      <c r="G78" s="78"/>
    </row>
    <row r="79" spans="1:8" s="77" customFormat="1" ht="14.25" x14ac:dyDescent="0.2">
      <c r="B79" s="87" t="s">
        <v>1546</v>
      </c>
      <c r="C79" s="88">
        <v>10.9177</v>
      </c>
      <c r="D79" s="88">
        <v>11.1045</v>
      </c>
      <c r="E79" s="78"/>
      <c r="F79" s="78"/>
      <c r="G79" s="78"/>
    </row>
    <row r="80" spans="1:8" s="77" customFormat="1" ht="14.25" x14ac:dyDescent="0.2">
      <c r="B80" s="87" t="s">
        <v>1563</v>
      </c>
      <c r="C80" s="88">
        <v>10.9177</v>
      </c>
      <c r="D80" s="88">
        <v>11.1045</v>
      </c>
      <c r="E80" s="78"/>
      <c r="F80" s="78"/>
      <c r="G80" s="78"/>
    </row>
    <row r="81" spans="2:7" s="77" customFormat="1" ht="14.25" x14ac:dyDescent="0.2">
      <c r="B81" s="87" t="s">
        <v>1549</v>
      </c>
      <c r="C81" s="88">
        <v>10.8348</v>
      </c>
      <c r="D81" s="88">
        <v>11.004</v>
      </c>
      <c r="E81" s="78"/>
      <c r="F81" s="78"/>
      <c r="G81" s="78"/>
    </row>
    <row r="82" spans="2:7" s="77" customFormat="1" ht="14.25" x14ac:dyDescent="0.2">
      <c r="B82" s="87" t="s">
        <v>1564</v>
      </c>
      <c r="C82" s="88">
        <v>10.8348</v>
      </c>
      <c r="D82" s="88">
        <v>11.004</v>
      </c>
      <c r="E82" s="78"/>
      <c r="F82" s="78"/>
      <c r="G82" s="78"/>
    </row>
    <row r="83" spans="2:7" s="77" customFormat="1" ht="14.25" x14ac:dyDescent="0.2">
      <c r="B83" s="81"/>
      <c r="C83" s="101"/>
      <c r="D83" s="101"/>
      <c r="E83" s="78"/>
      <c r="F83" s="78"/>
      <c r="G83" s="78"/>
    </row>
    <row r="84" spans="2:7" s="77" customFormat="1" ht="14.25" x14ac:dyDescent="0.2">
      <c r="B84" s="91" t="s">
        <v>1565</v>
      </c>
      <c r="F84" s="78"/>
      <c r="G84" s="78"/>
    </row>
    <row r="85" spans="2:7" s="77" customFormat="1" ht="14.65" customHeight="1" x14ac:dyDescent="0.2">
      <c r="B85" s="79" t="s">
        <v>1557</v>
      </c>
      <c r="C85" s="79"/>
      <c r="D85" s="85"/>
    </row>
    <row r="86" spans="2:7" s="77" customFormat="1" ht="14.65" customHeight="1" x14ac:dyDescent="0.2">
      <c r="B86" s="79" t="s">
        <v>1558</v>
      </c>
      <c r="C86" s="79"/>
      <c r="D86" s="79"/>
    </row>
    <row r="87" spans="2:7" s="77" customFormat="1" ht="14.25" x14ac:dyDescent="0.2">
      <c r="B87" s="79" t="s">
        <v>1559</v>
      </c>
      <c r="C87" s="79"/>
      <c r="D87" s="79"/>
    </row>
    <row r="88" spans="2:7" s="77" customFormat="1" ht="14.25" x14ac:dyDescent="0.2">
      <c r="B88" s="91" t="s">
        <v>1649</v>
      </c>
      <c r="C88" s="85"/>
      <c r="D88" s="85"/>
    </row>
    <row r="89" spans="2:7" s="77" customFormat="1" ht="14.25" x14ac:dyDescent="0.2">
      <c r="B89" s="79" t="s">
        <v>1560</v>
      </c>
      <c r="C89" s="79"/>
      <c r="D89" s="79"/>
    </row>
    <row r="90" spans="2:7" s="77" customFormat="1" ht="14.25" x14ac:dyDescent="0.2">
      <c r="B90" s="81"/>
      <c r="C90" s="81"/>
      <c r="D90" s="81"/>
      <c r="E90" s="81"/>
    </row>
    <row r="91" spans="2:7" s="77" customFormat="1" x14ac:dyDescent="0.2">
      <c r="B91" s="188" t="s">
        <v>130</v>
      </c>
      <c r="C91" s="98" t="s">
        <v>131</v>
      </c>
      <c r="D91" s="181" t="s">
        <v>132</v>
      </c>
      <c r="E91" s="181" t="s">
        <v>133</v>
      </c>
      <c r="F91" s="181" t="s">
        <v>134</v>
      </c>
    </row>
    <row r="92" spans="2:7" s="77" customFormat="1" ht="30" x14ac:dyDescent="0.2">
      <c r="B92" s="189"/>
      <c r="C92" s="99" t="s">
        <v>135</v>
      </c>
      <c r="D92" s="182"/>
      <c r="E92" s="182"/>
      <c r="F92" s="182"/>
    </row>
    <row r="93" spans="2:7" s="77" customFormat="1" ht="116.25" customHeight="1" x14ac:dyDescent="0.2">
      <c r="B93" s="122" t="s">
        <v>1650</v>
      </c>
      <c r="C93" s="113" t="s">
        <v>1723</v>
      </c>
      <c r="D93" s="100"/>
      <c r="E93" s="100" t="s">
        <v>336</v>
      </c>
      <c r="F93" s="100"/>
    </row>
    <row r="94" spans="2:7" s="77" customFormat="1" ht="14.25" x14ac:dyDescent="0.2">
      <c r="C94" s="77" t="s">
        <v>137</v>
      </c>
    </row>
  </sheetData>
  <mergeCells count="12">
    <mergeCell ref="F91:F92"/>
    <mergeCell ref="B73:E73"/>
    <mergeCell ref="B91:B92"/>
    <mergeCell ref="D91:D92"/>
    <mergeCell ref="E91:E92"/>
    <mergeCell ref="B70:G70"/>
    <mergeCell ref="B71:E71"/>
    <mergeCell ref="B1:H1"/>
    <mergeCell ref="B2:H2"/>
    <mergeCell ref="B3:H3"/>
    <mergeCell ref="B4:H4"/>
    <mergeCell ref="B5:H5"/>
  </mergeCells>
  <pageMargins left="0" right="0" top="0" bottom="0" header="0" footer="0"/>
  <pageSetup orientation="portrait"/>
  <headerFooter>
    <oddFooter xml:space="preserve">&amp;C_x000D_&amp;1#&amp;"Aptos"&amp;10&amp;K000000  For internal use only 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outlinePr summaryBelow="0"/>
  </sheetPr>
  <dimension ref="A1:H266"/>
  <sheetViews>
    <sheetView zoomScale="85" zoomScaleNormal="85" workbookViewId="0">
      <selection activeCell="B1" sqref="B1:H1"/>
    </sheetView>
  </sheetViews>
  <sheetFormatPr defaultRowHeight="15" x14ac:dyDescent="0.25"/>
  <cols>
    <col min="1" max="1" width="3.28515625" style="48" customWidth="1"/>
    <col min="2" max="2" width="41.7109375" customWidth="1"/>
    <col min="3" max="3" width="35" customWidth="1"/>
    <col min="4" max="6" width="30" customWidth="1"/>
    <col min="7" max="8" width="20" customWidth="1"/>
  </cols>
  <sheetData>
    <row r="1" spans="1:8" ht="19.899999999999999" customHeight="1" x14ac:dyDescent="0.25">
      <c r="A1" s="45" t="s">
        <v>337</v>
      </c>
      <c r="B1" s="178" t="s">
        <v>1</v>
      </c>
      <c r="C1" s="178"/>
      <c r="D1" s="178"/>
      <c r="E1" s="178"/>
      <c r="F1" s="178"/>
      <c r="G1" s="178"/>
      <c r="H1" s="178"/>
    </row>
    <row r="2" spans="1:8" ht="19.899999999999999" customHeight="1" x14ac:dyDescent="0.25">
      <c r="A2" s="46"/>
      <c r="B2" s="178" t="s">
        <v>2</v>
      </c>
      <c r="C2" s="178"/>
      <c r="D2" s="178"/>
      <c r="E2" s="178"/>
      <c r="F2" s="178"/>
      <c r="G2" s="178"/>
      <c r="H2" s="178"/>
    </row>
    <row r="3" spans="1:8" ht="19.899999999999999" customHeight="1" x14ac:dyDescent="0.25">
      <c r="A3" s="46"/>
      <c r="B3" s="178" t="s">
        <v>338</v>
      </c>
      <c r="C3" s="178"/>
      <c r="D3" s="178"/>
      <c r="E3" s="178"/>
      <c r="F3" s="178"/>
      <c r="G3" s="178"/>
      <c r="H3" s="178"/>
    </row>
    <row r="4" spans="1:8" ht="19.899999999999999" customHeight="1" x14ac:dyDescent="0.25">
      <c r="A4" s="46"/>
      <c r="B4" s="179" t="s">
        <v>339</v>
      </c>
      <c r="C4" s="179"/>
      <c r="D4" s="179"/>
      <c r="E4" s="179"/>
      <c r="F4" s="179"/>
      <c r="G4" s="179"/>
      <c r="H4" s="179"/>
    </row>
    <row r="5" spans="1:8" ht="13.15" customHeight="1" x14ac:dyDescent="0.25">
      <c r="A5" s="46"/>
      <c r="B5" s="180"/>
      <c r="C5" s="180"/>
      <c r="D5" s="180"/>
      <c r="E5" s="180"/>
      <c r="F5" s="180"/>
      <c r="G5" s="180"/>
      <c r="H5" s="180"/>
    </row>
    <row r="6" spans="1:8" ht="28.15" customHeight="1" x14ac:dyDescent="0.25">
      <c r="A6" s="46"/>
      <c r="B6" s="3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5" t="s">
        <v>11</v>
      </c>
    </row>
    <row r="7" spans="1:8" ht="13.15" customHeight="1" x14ac:dyDescent="0.25">
      <c r="A7" s="46"/>
      <c r="B7" s="6" t="s">
        <v>141</v>
      </c>
      <c r="C7" s="7"/>
      <c r="D7" s="7"/>
      <c r="E7" s="7"/>
      <c r="F7" s="7"/>
      <c r="G7" s="7"/>
      <c r="H7" s="8"/>
    </row>
    <row r="8" spans="1:8" ht="13.15" customHeight="1" x14ac:dyDescent="0.25">
      <c r="A8" s="46"/>
      <c r="B8" s="6" t="s">
        <v>13</v>
      </c>
      <c r="C8" s="9"/>
      <c r="D8" s="9"/>
      <c r="E8" s="7"/>
      <c r="F8" s="7"/>
      <c r="G8" s="7"/>
      <c r="H8" s="8"/>
    </row>
    <row r="9" spans="1:8" ht="13.15" customHeight="1" x14ac:dyDescent="0.25">
      <c r="A9" s="45" t="s">
        <v>142</v>
      </c>
      <c r="B9" s="10" t="s">
        <v>143</v>
      </c>
      <c r="C9" s="11" t="s">
        <v>144</v>
      </c>
      <c r="D9" s="7" t="s">
        <v>145</v>
      </c>
      <c r="E9" s="12">
        <v>236500</v>
      </c>
      <c r="F9" s="13">
        <v>3394.72</v>
      </c>
      <c r="G9" s="13">
        <v>6.34</v>
      </c>
      <c r="H9" s="14"/>
    </row>
    <row r="10" spans="1:8" ht="13.15" customHeight="1" x14ac:dyDescent="0.25">
      <c r="A10" s="45" t="s">
        <v>153</v>
      </c>
      <c r="B10" s="10" t="s">
        <v>154</v>
      </c>
      <c r="C10" s="11" t="s">
        <v>155</v>
      </c>
      <c r="D10" s="7" t="s">
        <v>156</v>
      </c>
      <c r="E10" s="12">
        <v>259250</v>
      </c>
      <c r="F10" s="13">
        <v>2958.56</v>
      </c>
      <c r="G10" s="13">
        <v>5.53</v>
      </c>
      <c r="H10" s="14"/>
    </row>
    <row r="11" spans="1:8" ht="13.15" customHeight="1" x14ac:dyDescent="0.25">
      <c r="A11" s="45" t="s">
        <v>146</v>
      </c>
      <c r="B11" s="10" t="s">
        <v>147</v>
      </c>
      <c r="C11" s="11" t="s">
        <v>148</v>
      </c>
      <c r="D11" s="7" t="s">
        <v>145</v>
      </c>
      <c r="E11" s="12">
        <v>317058</v>
      </c>
      <c r="F11" s="13">
        <v>2372.0700000000002</v>
      </c>
      <c r="G11" s="13">
        <v>4.43</v>
      </c>
      <c r="H11" s="14"/>
    </row>
    <row r="12" spans="1:8" ht="13.15" customHeight="1" x14ac:dyDescent="0.25">
      <c r="A12" s="45" t="s">
        <v>340</v>
      </c>
      <c r="B12" s="10" t="s">
        <v>341</v>
      </c>
      <c r="C12" s="11" t="s">
        <v>342</v>
      </c>
      <c r="D12" s="7" t="s">
        <v>257</v>
      </c>
      <c r="E12" s="12">
        <v>517650</v>
      </c>
      <c r="F12" s="13">
        <v>2237.2800000000002</v>
      </c>
      <c r="G12" s="13">
        <v>4.18</v>
      </c>
      <c r="H12" s="14"/>
    </row>
    <row r="13" spans="1:8" ht="13.15" customHeight="1" x14ac:dyDescent="0.25">
      <c r="A13" s="45" t="s">
        <v>157</v>
      </c>
      <c r="B13" s="10" t="s">
        <v>158</v>
      </c>
      <c r="C13" s="11" t="s">
        <v>159</v>
      </c>
      <c r="D13" s="7" t="s">
        <v>160</v>
      </c>
      <c r="E13" s="12">
        <v>159820</v>
      </c>
      <c r="F13" s="13">
        <v>2090.13</v>
      </c>
      <c r="G13" s="13">
        <v>3.9</v>
      </c>
      <c r="H13" s="14"/>
    </row>
    <row r="14" spans="1:8" ht="13.15" customHeight="1" x14ac:dyDescent="0.25">
      <c r="A14" s="45" t="s">
        <v>206</v>
      </c>
      <c r="B14" s="10" t="s">
        <v>207</v>
      </c>
      <c r="C14" s="11" t="s">
        <v>208</v>
      </c>
      <c r="D14" s="7" t="s">
        <v>209</v>
      </c>
      <c r="E14" s="12">
        <v>97450</v>
      </c>
      <c r="F14" s="13">
        <v>1939.74</v>
      </c>
      <c r="G14" s="13">
        <v>3.62</v>
      </c>
      <c r="H14" s="14"/>
    </row>
    <row r="15" spans="1:8" ht="13.15" customHeight="1" x14ac:dyDescent="0.25">
      <c r="A15" s="45" t="s">
        <v>343</v>
      </c>
      <c r="B15" s="10" t="s">
        <v>344</v>
      </c>
      <c r="C15" s="11" t="s">
        <v>345</v>
      </c>
      <c r="D15" s="7" t="s">
        <v>172</v>
      </c>
      <c r="E15" s="12">
        <v>40400</v>
      </c>
      <c r="F15" s="13">
        <v>1372.99</v>
      </c>
      <c r="G15" s="13">
        <v>2.56</v>
      </c>
      <c r="H15" s="14"/>
    </row>
    <row r="16" spans="1:8" ht="13.15" customHeight="1" x14ac:dyDescent="0.25">
      <c r="A16" s="45" t="s">
        <v>161</v>
      </c>
      <c r="B16" s="10" t="s">
        <v>162</v>
      </c>
      <c r="C16" s="11" t="s">
        <v>163</v>
      </c>
      <c r="D16" s="7" t="s">
        <v>164</v>
      </c>
      <c r="E16" s="12">
        <v>26654</v>
      </c>
      <c r="F16" s="13">
        <v>1049.8699999999999</v>
      </c>
      <c r="G16" s="13">
        <v>1.96</v>
      </c>
      <c r="H16" s="14"/>
    </row>
    <row r="17" spans="1:8" ht="13.15" customHeight="1" x14ac:dyDescent="0.25">
      <c r="A17" s="45" t="s">
        <v>346</v>
      </c>
      <c r="B17" s="10" t="s">
        <v>347</v>
      </c>
      <c r="C17" s="11" t="s">
        <v>348</v>
      </c>
      <c r="D17" s="7" t="s">
        <v>145</v>
      </c>
      <c r="E17" s="12">
        <v>756000</v>
      </c>
      <c r="F17" s="13">
        <v>944.85</v>
      </c>
      <c r="G17" s="13">
        <v>1.76</v>
      </c>
      <c r="H17" s="14"/>
    </row>
    <row r="18" spans="1:8" ht="13.15" customHeight="1" x14ac:dyDescent="0.25">
      <c r="A18" s="45" t="s">
        <v>149</v>
      </c>
      <c r="B18" s="10" t="s">
        <v>150</v>
      </c>
      <c r="C18" s="11" t="s">
        <v>151</v>
      </c>
      <c r="D18" s="7" t="s">
        <v>152</v>
      </c>
      <c r="E18" s="12">
        <v>44000</v>
      </c>
      <c r="F18" s="13">
        <v>867.68</v>
      </c>
      <c r="G18" s="13">
        <v>1.62</v>
      </c>
      <c r="H18" s="14"/>
    </row>
    <row r="19" spans="1:8" ht="13.15" customHeight="1" x14ac:dyDescent="0.25">
      <c r="A19" s="45" t="s">
        <v>349</v>
      </c>
      <c r="B19" s="10" t="s">
        <v>350</v>
      </c>
      <c r="C19" s="11" t="s">
        <v>351</v>
      </c>
      <c r="D19" s="7" t="s">
        <v>352</v>
      </c>
      <c r="E19" s="12">
        <v>74375</v>
      </c>
      <c r="F19" s="13">
        <v>819.91</v>
      </c>
      <c r="G19" s="13">
        <v>1.53</v>
      </c>
      <c r="H19" s="14"/>
    </row>
    <row r="20" spans="1:8" ht="13.15" customHeight="1" x14ac:dyDescent="0.25">
      <c r="A20" s="45" t="s">
        <v>183</v>
      </c>
      <c r="B20" s="10" t="s">
        <v>184</v>
      </c>
      <c r="C20" s="11" t="s">
        <v>185</v>
      </c>
      <c r="D20" s="7" t="s">
        <v>145</v>
      </c>
      <c r="E20" s="12">
        <v>194000</v>
      </c>
      <c r="F20" s="13">
        <v>757.18</v>
      </c>
      <c r="G20" s="13">
        <v>1.41</v>
      </c>
      <c r="H20" s="14"/>
    </row>
    <row r="21" spans="1:8" ht="13.15" customHeight="1" x14ac:dyDescent="0.25">
      <c r="A21" s="45" t="s">
        <v>353</v>
      </c>
      <c r="B21" s="10" t="s">
        <v>354</v>
      </c>
      <c r="C21" s="11" t="s">
        <v>355</v>
      </c>
      <c r="D21" s="7" t="s">
        <v>209</v>
      </c>
      <c r="E21" s="12">
        <v>7581</v>
      </c>
      <c r="F21" s="13">
        <v>610.73</v>
      </c>
      <c r="G21" s="13">
        <v>1.1399999999999999</v>
      </c>
      <c r="H21" s="14"/>
    </row>
    <row r="22" spans="1:8" ht="13.15" customHeight="1" x14ac:dyDescent="0.25">
      <c r="A22" s="45" t="s">
        <v>356</v>
      </c>
      <c r="B22" s="10" t="s">
        <v>357</v>
      </c>
      <c r="C22" s="11" t="s">
        <v>358</v>
      </c>
      <c r="D22" s="7" t="s">
        <v>145</v>
      </c>
      <c r="E22" s="12">
        <v>54550</v>
      </c>
      <c r="F22" s="13">
        <v>560.45000000000005</v>
      </c>
      <c r="G22" s="13">
        <v>1.05</v>
      </c>
      <c r="H22" s="14"/>
    </row>
    <row r="23" spans="1:8" ht="13.15" customHeight="1" x14ac:dyDescent="0.25">
      <c r="A23" s="45" t="s">
        <v>359</v>
      </c>
      <c r="B23" s="10" t="s">
        <v>360</v>
      </c>
      <c r="C23" s="11" t="s">
        <v>361</v>
      </c>
      <c r="D23" s="7" t="s">
        <v>192</v>
      </c>
      <c r="E23" s="12">
        <v>81600</v>
      </c>
      <c r="F23" s="13">
        <v>520.65</v>
      </c>
      <c r="G23" s="13">
        <v>0.97</v>
      </c>
      <c r="H23" s="14"/>
    </row>
    <row r="24" spans="1:8" ht="13.15" customHeight="1" x14ac:dyDescent="0.25">
      <c r="A24" s="45" t="s">
        <v>186</v>
      </c>
      <c r="B24" s="10" t="s">
        <v>187</v>
      </c>
      <c r="C24" s="11" t="s">
        <v>188</v>
      </c>
      <c r="D24" s="7" t="s">
        <v>145</v>
      </c>
      <c r="E24" s="12">
        <v>42000</v>
      </c>
      <c r="F24" s="13">
        <v>516.39</v>
      </c>
      <c r="G24" s="13">
        <v>0.96</v>
      </c>
      <c r="H24" s="14"/>
    </row>
    <row r="25" spans="1:8" ht="13.15" customHeight="1" x14ac:dyDescent="0.25">
      <c r="A25" s="45" t="s">
        <v>362</v>
      </c>
      <c r="B25" s="10" t="s">
        <v>363</v>
      </c>
      <c r="C25" s="11" t="s">
        <v>364</v>
      </c>
      <c r="D25" s="7" t="s">
        <v>199</v>
      </c>
      <c r="E25" s="12">
        <v>11149</v>
      </c>
      <c r="F25" s="13">
        <v>490.02</v>
      </c>
      <c r="G25" s="13">
        <v>0.92</v>
      </c>
      <c r="H25" s="14"/>
    </row>
    <row r="26" spans="1:8" ht="13.15" customHeight="1" x14ac:dyDescent="0.25">
      <c r="A26" s="45" t="s">
        <v>210</v>
      </c>
      <c r="B26" s="10" t="s">
        <v>211</v>
      </c>
      <c r="C26" s="11" t="s">
        <v>212</v>
      </c>
      <c r="D26" s="7" t="s">
        <v>213</v>
      </c>
      <c r="E26" s="12">
        <v>8575</v>
      </c>
      <c r="F26" s="13">
        <v>418.05</v>
      </c>
      <c r="G26" s="13">
        <v>0.78</v>
      </c>
      <c r="H26" s="14"/>
    </row>
    <row r="27" spans="1:8" ht="13.15" customHeight="1" x14ac:dyDescent="0.25">
      <c r="A27" s="45" t="s">
        <v>203</v>
      </c>
      <c r="B27" s="10" t="s">
        <v>204</v>
      </c>
      <c r="C27" s="11" t="s">
        <v>205</v>
      </c>
      <c r="D27" s="7" t="s">
        <v>168</v>
      </c>
      <c r="E27" s="12">
        <v>23900</v>
      </c>
      <c r="F27" s="13">
        <v>394.66</v>
      </c>
      <c r="G27" s="13">
        <v>0.74</v>
      </c>
      <c r="H27" s="14"/>
    </row>
    <row r="28" spans="1:8" ht="13.15" customHeight="1" x14ac:dyDescent="0.25">
      <c r="A28" s="45" t="s">
        <v>365</v>
      </c>
      <c r="B28" s="10" t="s">
        <v>366</v>
      </c>
      <c r="C28" s="11" t="s">
        <v>367</v>
      </c>
      <c r="D28" s="7" t="s">
        <v>168</v>
      </c>
      <c r="E28" s="12">
        <v>6986</v>
      </c>
      <c r="F28" s="13">
        <v>387.65</v>
      </c>
      <c r="G28" s="13">
        <v>0.72</v>
      </c>
      <c r="H28" s="14"/>
    </row>
    <row r="29" spans="1:8" ht="13.15" customHeight="1" x14ac:dyDescent="0.25">
      <c r="A29" s="45" t="s">
        <v>368</v>
      </c>
      <c r="B29" s="10" t="s">
        <v>369</v>
      </c>
      <c r="C29" s="11" t="s">
        <v>370</v>
      </c>
      <c r="D29" s="7" t="s">
        <v>199</v>
      </c>
      <c r="E29" s="12">
        <v>23761</v>
      </c>
      <c r="F29" s="13">
        <v>377.42</v>
      </c>
      <c r="G29" s="13">
        <v>0.7</v>
      </c>
      <c r="H29" s="14"/>
    </row>
    <row r="30" spans="1:8" ht="13.15" customHeight="1" x14ac:dyDescent="0.25">
      <c r="A30" s="45" t="s">
        <v>371</v>
      </c>
      <c r="B30" s="10" t="s">
        <v>372</v>
      </c>
      <c r="C30" s="11" t="s">
        <v>373</v>
      </c>
      <c r="D30" s="7" t="s">
        <v>374</v>
      </c>
      <c r="E30" s="12">
        <v>17700</v>
      </c>
      <c r="F30" s="13">
        <v>367.03</v>
      </c>
      <c r="G30" s="13">
        <v>0.69</v>
      </c>
      <c r="H30" s="14"/>
    </row>
    <row r="31" spans="1:8" ht="13.15" customHeight="1" x14ac:dyDescent="0.25">
      <c r="A31" s="45" t="s">
        <v>375</v>
      </c>
      <c r="B31" s="10" t="s">
        <v>376</v>
      </c>
      <c r="C31" s="11" t="s">
        <v>377</v>
      </c>
      <c r="D31" s="7" t="s">
        <v>220</v>
      </c>
      <c r="E31" s="12">
        <v>104539</v>
      </c>
      <c r="F31" s="13">
        <v>363.01</v>
      </c>
      <c r="G31" s="13">
        <v>0.68</v>
      </c>
      <c r="H31" s="14"/>
    </row>
    <row r="32" spans="1:8" ht="13.15" customHeight="1" x14ac:dyDescent="0.25">
      <c r="A32" s="45" t="s">
        <v>378</v>
      </c>
      <c r="B32" s="10" t="s">
        <v>379</v>
      </c>
      <c r="C32" s="11" t="s">
        <v>380</v>
      </c>
      <c r="D32" s="7" t="s">
        <v>281</v>
      </c>
      <c r="E32" s="12">
        <v>18562</v>
      </c>
      <c r="F32" s="13">
        <v>354.16</v>
      </c>
      <c r="G32" s="13">
        <v>0.66</v>
      </c>
      <c r="H32" s="14"/>
    </row>
    <row r="33" spans="1:8" ht="13.15" customHeight="1" x14ac:dyDescent="0.25">
      <c r="A33" s="45" t="s">
        <v>381</v>
      </c>
      <c r="B33" s="10" t="s">
        <v>382</v>
      </c>
      <c r="C33" s="11" t="s">
        <v>383</v>
      </c>
      <c r="D33" s="7" t="s">
        <v>281</v>
      </c>
      <c r="E33" s="12">
        <v>1764</v>
      </c>
      <c r="F33" s="13">
        <v>312.88</v>
      </c>
      <c r="G33" s="13">
        <v>0.57999999999999996</v>
      </c>
      <c r="H33" s="14"/>
    </row>
    <row r="34" spans="1:8" ht="13.15" customHeight="1" x14ac:dyDescent="0.25">
      <c r="A34" s="45" t="s">
        <v>165</v>
      </c>
      <c r="B34" s="10" t="s">
        <v>166</v>
      </c>
      <c r="C34" s="11" t="s">
        <v>167</v>
      </c>
      <c r="D34" s="7" t="s">
        <v>168</v>
      </c>
      <c r="E34" s="12">
        <v>26831</v>
      </c>
      <c r="F34" s="13">
        <v>303.22000000000003</v>
      </c>
      <c r="G34" s="13">
        <v>0.56999999999999995</v>
      </c>
      <c r="H34" s="14"/>
    </row>
    <row r="35" spans="1:8" ht="13.15" customHeight="1" x14ac:dyDescent="0.25">
      <c r="A35" s="45" t="s">
        <v>193</v>
      </c>
      <c r="B35" s="10" t="s">
        <v>194</v>
      </c>
      <c r="C35" s="11" t="s">
        <v>195</v>
      </c>
      <c r="D35" s="7" t="s">
        <v>192</v>
      </c>
      <c r="E35" s="12">
        <v>96500</v>
      </c>
      <c r="F35" s="13">
        <v>291.86</v>
      </c>
      <c r="G35" s="13">
        <v>0.55000000000000004</v>
      </c>
      <c r="H35" s="14"/>
    </row>
    <row r="36" spans="1:8" ht="13.15" customHeight="1" x14ac:dyDescent="0.25">
      <c r="A36" s="45" t="s">
        <v>244</v>
      </c>
      <c r="B36" s="10" t="s">
        <v>245</v>
      </c>
      <c r="C36" s="11" t="s">
        <v>246</v>
      </c>
      <c r="D36" s="7" t="s">
        <v>156</v>
      </c>
      <c r="E36" s="12">
        <v>27000</v>
      </c>
      <c r="F36" s="13">
        <v>282.61</v>
      </c>
      <c r="G36" s="13">
        <v>0.53</v>
      </c>
      <c r="H36" s="14"/>
    </row>
    <row r="37" spans="1:8" ht="13.15" customHeight="1" x14ac:dyDescent="0.25">
      <c r="A37" s="45" t="s">
        <v>384</v>
      </c>
      <c r="B37" s="10" t="s">
        <v>385</v>
      </c>
      <c r="C37" s="11" t="s">
        <v>386</v>
      </c>
      <c r="D37" s="7" t="s">
        <v>352</v>
      </c>
      <c r="E37" s="12">
        <v>146000</v>
      </c>
      <c r="F37" s="13">
        <v>276.95</v>
      </c>
      <c r="G37" s="13">
        <v>0.52</v>
      </c>
      <c r="H37" s="14"/>
    </row>
    <row r="38" spans="1:8" ht="13.15" customHeight="1" x14ac:dyDescent="0.25">
      <c r="A38" s="45" t="s">
        <v>387</v>
      </c>
      <c r="B38" s="10" t="s">
        <v>388</v>
      </c>
      <c r="C38" s="11" t="s">
        <v>389</v>
      </c>
      <c r="D38" s="7" t="s">
        <v>390</v>
      </c>
      <c r="E38" s="12">
        <v>22000</v>
      </c>
      <c r="F38" s="13">
        <v>255.51</v>
      </c>
      <c r="G38" s="13">
        <v>0.48</v>
      </c>
      <c r="H38" s="14"/>
    </row>
    <row r="39" spans="1:8" ht="13.15" customHeight="1" x14ac:dyDescent="0.25">
      <c r="A39" s="45" t="s">
        <v>391</v>
      </c>
      <c r="B39" s="10" t="s">
        <v>392</v>
      </c>
      <c r="C39" s="11" t="s">
        <v>393</v>
      </c>
      <c r="D39" s="7" t="s">
        <v>209</v>
      </c>
      <c r="E39" s="12">
        <v>10200</v>
      </c>
      <c r="F39" s="13">
        <v>255.3</v>
      </c>
      <c r="G39" s="13">
        <v>0.48</v>
      </c>
      <c r="H39" s="14"/>
    </row>
    <row r="40" spans="1:8" ht="13.15" customHeight="1" x14ac:dyDescent="0.25">
      <c r="A40" s="45" t="s">
        <v>394</v>
      </c>
      <c r="B40" s="10" t="s">
        <v>395</v>
      </c>
      <c r="C40" s="11" t="s">
        <v>396</v>
      </c>
      <c r="D40" s="7" t="s">
        <v>209</v>
      </c>
      <c r="E40" s="12">
        <v>31463</v>
      </c>
      <c r="F40" s="13">
        <v>254.6</v>
      </c>
      <c r="G40" s="13">
        <v>0.48</v>
      </c>
      <c r="H40" s="14"/>
    </row>
    <row r="41" spans="1:8" ht="13.15" customHeight="1" x14ac:dyDescent="0.25">
      <c r="A41" s="45" t="s">
        <v>397</v>
      </c>
      <c r="B41" s="10" t="s">
        <v>398</v>
      </c>
      <c r="C41" s="11" t="s">
        <v>399</v>
      </c>
      <c r="D41" s="7" t="s">
        <v>257</v>
      </c>
      <c r="E41" s="12">
        <v>8180</v>
      </c>
      <c r="F41" s="13">
        <v>253.65</v>
      </c>
      <c r="G41" s="13">
        <v>0.47</v>
      </c>
      <c r="H41" s="14"/>
    </row>
    <row r="42" spans="1:8" ht="13.15" customHeight="1" x14ac:dyDescent="0.25">
      <c r="A42" s="45" t="s">
        <v>400</v>
      </c>
      <c r="B42" s="10" t="s">
        <v>401</v>
      </c>
      <c r="C42" s="11" t="s">
        <v>402</v>
      </c>
      <c r="D42" s="7" t="s">
        <v>281</v>
      </c>
      <c r="E42" s="12">
        <v>9659</v>
      </c>
      <c r="F42" s="13">
        <v>249.25</v>
      </c>
      <c r="G42" s="13">
        <v>0.47</v>
      </c>
      <c r="H42" s="14"/>
    </row>
    <row r="43" spans="1:8" ht="13.15" customHeight="1" x14ac:dyDescent="0.25">
      <c r="A43" s="45" t="s">
        <v>169</v>
      </c>
      <c r="B43" s="10" t="s">
        <v>170</v>
      </c>
      <c r="C43" s="11" t="s">
        <v>171</v>
      </c>
      <c r="D43" s="7" t="s">
        <v>172</v>
      </c>
      <c r="E43" s="12">
        <v>5600</v>
      </c>
      <c r="F43" s="13">
        <v>241.53</v>
      </c>
      <c r="G43" s="13">
        <v>0.45</v>
      </c>
      <c r="H43" s="14"/>
    </row>
    <row r="44" spans="1:8" ht="13.15" customHeight="1" x14ac:dyDescent="0.25">
      <c r="A44" s="45" t="s">
        <v>274</v>
      </c>
      <c r="B44" s="10" t="s">
        <v>275</v>
      </c>
      <c r="C44" s="11" t="s">
        <v>276</v>
      </c>
      <c r="D44" s="7" t="s">
        <v>277</v>
      </c>
      <c r="E44" s="12">
        <v>5000</v>
      </c>
      <c r="F44" s="13">
        <v>232.33</v>
      </c>
      <c r="G44" s="13">
        <v>0.43</v>
      </c>
      <c r="H44" s="14"/>
    </row>
    <row r="45" spans="1:8" ht="13.15" customHeight="1" x14ac:dyDescent="0.25">
      <c r="A45" s="45" t="s">
        <v>292</v>
      </c>
      <c r="B45" s="10" t="s">
        <v>293</v>
      </c>
      <c r="C45" s="11" t="s">
        <v>294</v>
      </c>
      <c r="D45" s="7" t="s">
        <v>156</v>
      </c>
      <c r="E45" s="12">
        <v>73600</v>
      </c>
      <c r="F45" s="13">
        <v>229.08</v>
      </c>
      <c r="G45" s="13">
        <v>0.43</v>
      </c>
      <c r="H45" s="14"/>
    </row>
    <row r="46" spans="1:8" ht="13.15" customHeight="1" x14ac:dyDescent="0.25">
      <c r="A46" s="45" t="s">
        <v>180</v>
      </c>
      <c r="B46" s="10" t="s">
        <v>181</v>
      </c>
      <c r="C46" s="11" t="s">
        <v>182</v>
      </c>
      <c r="D46" s="7" t="s">
        <v>172</v>
      </c>
      <c r="E46" s="12">
        <v>1600</v>
      </c>
      <c r="F46" s="13">
        <v>227.74</v>
      </c>
      <c r="G46" s="13">
        <v>0.43</v>
      </c>
      <c r="H46" s="14"/>
    </row>
    <row r="47" spans="1:8" ht="13.15" customHeight="1" x14ac:dyDescent="0.25">
      <c r="A47" s="45" t="s">
        <v>403</v>
      </c>
      <c r="B47" s="10" t="s">
        <v>404</v>
      </c>
      <c r="C47" s="11" t="s">
        <v>405</v>
      </c>
      <c r="D47" s="7" t="s">
        <v>406</v>
      </c>
      <c r="E47" s="12">
        <v>22722</v>
      </c>
      <c r="F47" s="13">
        <v>225.42</v>
      </c>
      <c r="G47" s="13">
        <v>0.42</v>
      </c>
      <c r="H47" s="14"/>
    </row>
    <row r="48" spans="1:8" ht="13.15" customHeight="1" x14ac:dyDescent="0.25">
      <c r="A48" s="45" t="s">
        <v>407</v>
      </c>
      <c r="B48" s="10" t="s">
        <v>408</v>
      </c>
      <c r="C48" s="11" t="s">
        <v>409</v>
      </c>
      <c r="D48" s="7" t="s">
        <v>410</v>
      </c>
      <c r="E48" s="12">
        <v>22800</v>
      </c>
      <c r="F48" s="13">
        <v>222.17</v>
      </c>
      <c r="G48" s="13">
        <v>0.41</v>
      </c>
      <c r="H48" s="14"/>
    </row>
    <row r="49" spans="1:8" ht="13.15" customHeight="1" x14ac:dyDescent="0.25">
      <c r="A49" s="45" t="s">
        <v>411</v>
      </c>
      <c r="B49" s="10" t="s">
        <v>412</v>
      </c>
      <c r="C49" s="11" t="s">
        <v>413</v>
      </c>
      <c r="D49" s="7" t="s">
        <v>281</v>
      </c>
      <c r="E49" s="12">
        <v>11567</v>
      </c>
      <c r="F49" s="13">
        <v>216.31</v>
      </c>
      <c r="G49" s="13">
        <v>0.4</v>
      </c>
      <c r="H49" s="14"/>
    </row>
    <row r="50" spans="1:8" ht="13.15" customHeight="1" x14ac:dyDescent="0.25">
      <c r="A50" s="45" t="s">
        <v>414</v>
      </c>
      <c r="B50" s="10" t="s">
        <v>415</v>
      </c>
      <c r="C50" s="11" t="s">
        <v>416</v>
      </c>
      <c r="D50" s="7" t="s">
        <v>406</v>
      </c>
      <c r="E50" s="12">
        <v>20567</v>
      </c>
      <c r="F50" s="13">
        <v>215.91</v>
      </c>
      <c r="G50" s="13">
        <v>0.4</v>
      </c>
      <c r="H50" s="14"/>
    </row>
    <row r="51" spans="1:8" ht="13.15" customHeight="1" x14ac:dyDescent="0.25">
      <c r="A51" s="45" t="s">
        <v>417</v>
      </c>
      <c r="B51" s="10" t="s">
        <v>418</v>
      </c>
      <c r="C51" s="11" t="s">
        <v>419</v>
      </c>
      <c r="D51" s="7" t="s">
        <v>315</v>
      </c>
      <c r="E51" s="12">
        <v>11400</v>
      </c>
      <c r="F51" s="13">
        <v>214.55</v>
      </c>
      <c r="G51" s="13">
        <v>0.4</v>
      </c>
      <c r="H51" s="14"/>
    </row>
    <row r="52" spans="1:8" ht="13.15" customHeight="1" x14ac:dyDescent="0.25">
      <c r="A52" s="45" t="s">
        <v>420</v>
      </c>
      <c r="B52" s="10" t="s">
        <v>421</v>
      </c>
      <c r="C52" s="11" t="s">
        <v>422</v>
      </c>
      <c r="D52" s="7" t="s">
        <v>220</v>
      </c>
      <c r="E52" s="12">
        <v>73000</v>
      </c>
      <c r="F52" s="13">
        <v>207.5</v>
      </c>
      <c r="G52" s="13">
        <v>0.39</v>
      </c>
      <c r="H52" s="14"/>
    </row>
    <row r="53" spans="1:8" ht="13.15" customHeight="1" x14ac:dyDescent="0.25">
      <c r="A53" s="45" t="s">
        <v>254</v>
      </c>
      <c r="B53" s="10" t="s">
        <v>255</v>
      </c>
      <c r="C53" s="11" t="s">
        <v>256</v>
      </c>
      <c r="D53" s="7" t="s">
        <v>257</v>
      </c>
      <c r="E53" s="12">
        <v>3810</v>
      </c>
      <c r="F53" s="13">
        <v>207.42</v>
      </c>
      <c r="G53" s="13">
        <v>0.39</v>
      </c>
      <c r="H53" s="14"/>
    </row>
    <row r="54" spans="1:8" ht="13.15" customHeight="1" x14ac:dyDescent="0.25">
      <c r="A54" s="45" t="s">
        <v>423</v>
      </c>
      <c r="B54" s="10" t="s">
        <v>424</v>
      </c>
      <c r="C54" s="11" t="s">
        <v>425</v>
      </c>
      <c r="D54" s="7" t="s">
        <v>298</v>
      </c>
      <c r="E54" s="12">
        <v>18840</v>
      </c>
      <c r="F54" s="13">
        <v>204.06</v>
      </c>
      <c r="G54" s="13">
        <v>0.38</v>
      </c>
      <c r="H54" s="14"/>
    </row>
    <row r="55" spans="1:8" ht="13.15" customHeight="1" x14ac:dyDescent="0.25">
      <c r="A55" s="45" t="s">
        <v>426</v>
      </c>
      <c r="B55" s="10" t="s">
        <v>427</v>
      </c>
      <c r="C55" s="11" t="s">
        <v>428</v>
      </c>
      <c r="D55" s="7" t="s">
        <v>145</v>
      </c>
      <c r="E55" s="12">
        <v>81900</v>
      </c>
      <c r="F55" s="13">
        <v>198.69</v>
      </c>
      <c r="G55" s="13">
        <v>0.37</v>
      </c>
      <c r="H55" s="14"/>
    </row>
    <row r="56" spans="1:8" ht="13.15" customHeight="1" x14ac:dyDescent="0.25">
      <c r="A56" s="45" t="s">
        <v>429</v>
      </c>
      <c r="B56" s="10" t="s">
        <v>430</v>
      </c>
      <c r="C56" s="11" t="s">
        <v>431</v>
      </c>
      <c r="D56" s="7" t="s">
        <v>432</v>
      </c>
      <c r="E56" s="12">
        <v>45000</v>
      </c>
      <c r="F56" s="13">
        <v>196.56</v>
      </c>
      <c r="G56" s="13">
        <v>0.37</v>
      </c>
      <c r="H56" s="14"/>
    </row>
    <row r="57" spans="1:8" ht="13.15" customHeight="1" x14ac:dyDescent="0.25">
      <c r="A57" s="45" t="s">
        <v>433</v>
      </c>
      <c r="B57" s="10" t="s">
        <v>434</v>
      </c>
      <c r="C57" s="11" t="s">
        <v>435</v>
      </c>
      <c r="D57" s="7" t="s">
        <v>257</v>
      </c>
      <c r="E57" s="12">
        <v>745</v>
      </c>
      <c r="F57" s="13">
        <v>194.11</v>
      </c>
      <c r="G57" s="13">
        <v>0.36</v>
      </c>
      <c r="H57" s="14"/>
    </row>
    <row r="58" spans="1:8" ht="13.15" customHeight="1" x14ac:dyDescent="0.25">
      <c r="A58" s="45" t="s">
        <v>436</v>
      </c>
      <c r="B58" s="10" t="s">
        <v>437</v>
      </c>
      <c r="C58" s="11" t="s">
        <v>438</v>
      </c>
      <c r="D58" s="7" t="s">
        <v>439</v>
      </c>
      <c r="E58" s="12">
        <v>42000</v>
      </c>
      <c r="F58" s="13">
        <v>192.61</v>
      </c>
      <c r="G58" s="13">
        <v>0.36</v>
      </c>
      <c r="H58" s="14"/>
    </row>
    <row r="59" spans="1:8" ht="13.15" customHeight="1" x14ac:dyDescent="0.25">
      <c r="A59" s="45" t="s">
        <v>217</v>
      </c>
      <c r="B59" s="10" t="s">
        <v>218</v>
      </c>
      <c r="C59" s="11" t="s">
        <v>219</v>
      </c>
      <c r="D59" s="7" t="s">
        <v>220</v>
      </c>
      <c r="E59" s="12">
        <v>50000</v>
      </c>
      <c r="F59" s="13">
        <v>190.35</v>
      </c>
      <c r="G59" s="13">
        <v>0.36</v>
      </c>
      <c r="H59" s="14"/>
    </row>
    <row r="60" spans="1:8" ht="13.15" customHeight="1" x14ac:dyDescent="0.25">
      <c r="A60" s="45" t="s">
        <v>440</v>
      </c>
      <c r="B60" s="10" t="s">
        <v>441</v>
      </c>
      <c r="C60" s="11" t="s">
        <v>442</v>
      </c>
      <c r="D60" s="7" t="s">
        <v>439</v>
      </c>
      <c r="E60" s="12">
        <v>78400</v>
      </c>
      <c r="F60" s="13">
        <v>190.14</v>
      </c>
      <c r="G60" s="13">
        <v>0.36</v>
      </c>
      <c r="H60" s="14"/>
    </row>
    <row r="61" spans="1:8" ht="13.15" customHeight="1" x14ac:dyDescent="0.25">
      <c r="A61" s="45" t="s">
        <v>443</v>
      </c>
      <c r="B61" s="10" t="s">
        <v>444</v>
      </c>
      <c r="C61" s="11" t="s">
        <v>445</v>
      </c>
      <c r="D61" s="7" t="s">
        <v>145</v>
      </c>
      <c r="E61" s="12">
        <v>110000</v>
      </c>
      <c r="F61" s="13">
        <v>188.36</v>
      </c>
      <c r="G61" s="13">
        <v>0.35</v>
      </c>
      <c r="H61" s="14"/>
    </row>
    <row r="62" spans="1:8" ht="13.15" customHeight="1" x14ac:dyDescent="0.25">
      <c r="A62" s="45" t="s">
        <v>173</v>
      </c>
      <c r="B62" s="10" t="s">
        <v>174</v>
      </c>
      <c r="C62" s="11" t="s">
        <v>175</v>
      </c>
      <c r="D62" s="7" t="s">
        <v>176</v>
      </c>
      <c r="E62" s="12">
        <v>8900</v>
      </c>
      <c r="F62" s="13">
        <v>187.02</v>
      </c>
      <c r="G62" s="13">
        <v>0.35</v>
      </c>
      <c r="H62" s="14"/>
    </row>
    <row r="63" spans="1:8" ht="13.15" customHeight="1" x14ac:dyDescent="0.25">
      <c r="A63" s="45" t="s">
        <v>446</v>
      </c>
      <c r="B63" s="10" t="s">
        <v>447</v>
      </c>
      <c r="C63" s="11" t="s">
        <v>448</v>
      </c>
      <c r="D63" s="7" t="s">
        <v>164</v>
      </c>
      <c r="E63" s="12">
        <v>22483</v>
      </c>
      <c r="F63" s="13">
        <v>185.7</v>
      </c>
      <c r="G63" s="13">
        <v>0.35</v>
      </c>
      <c r="H63" s="14"/>
    </row>
    <row r="64" spans="1:8" ht="13.15" customHeight="1" x14ac:dyDescent="0.25">
      <c r="A64" s="45" t="s">
        <v>449</v>
      </c>
      <c r="B64" s="10" t="s">
        <v>450</v>
      </c>
      <c r="C64" s="11" t="s">
        <v>451</v>
      </c>
      <c r="D64" s="7" t="s">
        <v>213</v>
      </c>
      <c r="E64" s="12">
        <v>15000</v>
      </c>
      <c r="F64" s="13">
        <v>179.75</v>
      </c>
      <c r="G64" s="13">
        <v>0.34</v>
      </c>
      <c r="H64" s="14"/>
    </row>
    <row r="65" spans="1:8" ht="13.15" customHeight="1" x14ac:dyDescent="0.25">
      <c r="A65" s="45" t="s">
        <v>452</v>
      </c>
      <c r="B65" s="10" t="s">
        <v>453</v>
      </c>
      <c r="C65" s="11" t="s">
        <v>454</v>
      </c>
      <c r="D65" s="7" t="s">
        <v>277</v>
      </c>
      <c r="E65" s="12">
        <v>46000</v>
      </c>
      <c r="F65" s="13">
        <v>178.41</v>
      </c>
      <c r="G65" s="13">
        <v>0.33</v>
      </c>
      <c r="H65" s="14"/>
    </row>
    <row r="66" spans="1:8" ht="13.15" customHeight="1" x14ac:dyDescent="0.25">
      <c r="A66" s="45" t="s">
        <v>455</v>
      </c>
      <c r="B66" s="10" t="s">
        <v>456</v>
      </c>
      <c r="C66" s="11" t="s">
        <v>457</v>
      </c>
      <c r="D66" s="7" t="s">
        <v>281</v>
      </c>
      <c r="E66" s="12">
        <v>4000</v>
      </c>
      <c r="F66" s="13">
        <v>173.42</v>
      </c>
      <c r="G66" s="13">
        <v>0.32</v>
      </c>
      <c r="H66" s="14"/>
    </row>
    <row r="67" spans="1:8" ht="13.15" customHeight="1" x14ac:dyDescent="0.25">
      <c r="A67" s="45" t="s">
        <v>458</v>
      </c>
      <c r="B67" s="10" t="s">
        <v>459</v>
      </c>
      <c r="C67" s="11" t="s">
        <v>460</v>
      </c>
      <c r="D67" s="7" t="s">
        <v>288</v>
      </c>
      <c r="E67" s="12">
        <v>32900</v>
      </c>
      <c r="F67" s="13">
        <v>172.94</v>
      </c>
      <c r="G67" s="13">
        <v>0.32</v>
      </c>
      <c r="H67" s="14"/>
    </row>
    <row r="68" spans="1:8" ht="13.15" customHeight="1" x14ac:dyDescent="0.25">
      <c r="A68" s="45" t="s">
        <v>461</v>
      </c>
      <c r="B68" s="10" t="s">
        <v>462</v>
      </c>
      <c r="C68" s="11" t="s">
        <v>463</v>
      </c>
      <c r="D68" s="7" t="s">
        <v>176</v>
      </c>
      <c r="E68" s="12">
        <v>59400</v>
      </c>
      <c r="F68" s="13">
        <v>166.91</v>
      </c>
      <c r="G68" s="13">
        <v>0.31</v>
      </c>
      <c r="H68" s="14"/>
    </row>
    <row r="69" spans="1:8" ht="13.15" customHeight="1" x14ac:dyDescent="0.25">
      <c r="A69" s="45" t="s">
        <v>464</v>
      </c>
      <c r="B69" s="10" t="s">
        <v>465</v>
      </c>
      <c r="C69" s="11" t="s">
        <v>466</v>
      </c>
      <c r="D69" s="7" t="s">
        <v>467</v>
      </c>
      <c r="E69" s="12">
        <v>86375</v>
      </c>
      <c r="F69" s="13">
        <v>156.72</v>
      </c>
      <c r="G69" s="13">
        <v>0.28999999999999998</v>
      </c>
      <c r="H69" s="14"/>
    </row>
    <row r="70" spans="1:8" ht="13.15" customHeight="1" x14ac:dyDescent="0.25">
      <c r="A70" s="45" t="s">
        <v>468</v>
      </c>
      <c r="B70" s="10" t="s">
        <v>469</v>
      </c>
      <c r="C70" s="11" t="s">
        <v>470</v>
      </c>
      <c r="D70" s="7" t="s">
        <v>471</v>
      </c>
      <c r="E70" s="12">
        <v>6823</v>
      </c>
      <c r="F70" s="13">
        <v>101.36</v>
      </c>
      <c r="G70" s="13">
        <v>0.19</v>
      </c>
      <c r="H70" s="14"/>
    </row>
    <row r="71" spans="1:8" ht="13.15" customHeight="1" x14ac:dyDescent="0.25">
      <c r="A71" s="45" t="s">
        <v>472</v>
      </c>
      <c r="B71" s="10" t="s">
        <v>473</v>
      </c>
      <c r="C71" s="11" t="s">
        <v>474</v>
      </c>
      <c r="D71" s="7" t="s">
        <v>160</v>
      </c>
      <c r="E71" s="12">
        <v>12150</v>
      </c>
      <c r="F71" s="13">
        <v>47.35</v>
      </c>
      <c r="G71" s="13">
        <v>0.09</v>
      </c>
      <c r="H71" s="14"/>
    </row>
    <row r="72" spans="1:8" ht="13.15" customHeight="1" x14ac:dyDescent="0.25">
      <c r="A72" s="46"/>
      <c r="B72" s="6" t="s">
        <v>22</v>
      </c>
      <c r="C72" s="7"/>
      <c r="D72" s="7"/>
      <c r="E72" s="7"/>
      <c r="F72" s="15">
        <v>34445.449999999997</v>
      </c>
      <c r="G72" s="15">
        <v>64.33</v>
      </c>
      <c r="H72" s="16"/>
    </row>
    <row r="73" spans="1:8" ht="13.15" customHeight="1" x14ac:dyDescent="0.25">
      <c r="A73" s="46"/>
      <c r="B73" s="17" t="s">
        <v>332</v>
      </c>
      <c r="C73" s="18"/>
      <c r="D73" s="18"/>
      <c r="E73" s="19"/>
      <c r="F73" s="20" t="s">
        <v>24</v>
      </c>
      <c r="G73" s="20" t="s">
        <v>24</v>
      </c>
      <c r="H73" s="21"/>
    </row>
    <row r="74" spans="1:8" ht="13.15" customHeight="1" x14ac:dyDescent="0.25">
      <c r="A74" s="46"/>
      <c r="B74" s="22" t="s">
        <v>22</v>
      </c>
      <c r="C74" s="23"/>
      <c r="D74" s="23"/>
      <c r="E74" s="20"/>
      <c r="F74" s="20" t="s">
        <v>24</v>
      </c>
      <c r="G74" s="20" t="s">
        <v>24</v>
      </c>
      <c r="H74" s="21"/>
    </row>
    <row r="75" spans="1:8" ht="13.15" customHeight="1" x14ac:dyDescent="0.25">
      <c r="A75" s="46"/>
      <c r="B75" s="17" t="s">
        <v>26</v>
      </c>
      <c r="C75" s="18"/>
      <c r="D75" s="18"/>
      <c r="E75" s="24"/>
      <c r="F75" s="15">
        <v>34445.449999999997</v>
      </c>
      <c r="G75" s="15">
        <v>64.33</v>
      </c>
      <c r="H75" s="21"/>
    </row>
    <row r="76" spans="1:8" s="41" customFormat="1" ht="13.15" customHeight="1" x14ac:dyDescent="0.25">
      <c r="A76" s="47"/>
      <c r="B76" s="35" t="s">
        <v>1529</v>
      </c>
      <c r="C76" s="39"/>
      <c r="D76" s="39"/>
      <c r="E76" s="40"/>
      <c r="F76" s="37"/>
      <c r="G76" s="37"/>
      <c r="H76" s="38"/>
    </row>
    <row r="77" spans="1:8" ht="13.15" customHeight="1" x14ac:dyDescent="0.25">
      <c r="A77" s="46" t="s">
        <v>1530</v>
      </c>
      <c r="B77" s="42" t="s">
        <v>1531</v>
      </c>
      <c r="C77" s="36" t="s">
        <v>1532</v>
      </c>
      <c r="D77" s="36" t="s">
        <v>881</v>
      </c>
      <c r="E77" s="44">
        <v>292277</v>
      </c>
      <c r="F77" s="128">
        <v>340.32733880000001</v>
      </c>
      <c r="G77" s="54">
        <f>F77/F151* 100</f>
        <v>0.63562354610225791</v>
      </c>
      <c r="H77" s="43"/>
    </row>
    <row r="78" spans="1:8" s="41" customFormat="1" ht="13.15" customHeight="1" x14ac:dyDescent="0.25">
      <c r="A78" s="47"/>
      <c r="B78" s="35" t="s">
        <v>22</v>
      </c>
      <c r="C78" s="39"/>
      <c r="D78" s="39"/>
      <c r="E78" s="49"/>
      <c r="F78" s="129">
        <f>SUM(F77:F77)</f>
        <v>340.32733880000001</v>
      </c>
      <c r="G78" s="55">
        <f>SUM(G77:G77)</f>
        <v>0.63562354610225791</v>
      </c>
      <c r="H78" s="38"/>
    </row>
    <row r="79" spans="1:8" s="41" customFormat="1" ht="13.15" customHeight="1" x14ac:dyDescent="0.25">
      <c r="A79" s="47"/>
      <c r="B79" s="50" t="s">
        <v>26</v>
      </c>
      <c r="C79" s="51"/>
      <c r="D79" s="51"/>
      <c r="E79" s="52"/>
      <c r="F79" s="130">
        <f>SUM(F77:F77)</f>
        <v>340.32733880000001</v>
      </c>
      <c r="G79" s="56">
        <f>SUM(G77:G77)</f>
        <v>0.63562354610225791</v>
      </c>
      <c r="H79" s="53"/>
    </row>
    <row r="80" spans="1:8" ht="13.15" customHeight="1" x14ac:dyDescent="0.25">
      <c r="A80" s="46"/>
      <c r="B80" s="6" t="s">
        <v>475</v>
      </c>
      <c r="C80" s="7"/>
      <c r="D80" s="7"/>
      <c r="E80" s="7"/>
      <c r="F80" s="7"/>
      <c r="G80" s="7"/>
      <c r="H80" s="8"/>
    </row>
    <row r="81" spans="1:8" ht="13.15" customHeight="1" x14ac:dyDescent="0.25">
      <c r="A81" s="45" t="s">
        <v>476</v>
      </c>
      <c r="B81" s="10" t="s">
        <v>477</v>
      </c>
      <c r="C81" s="11" t="s">
        <v>478</v>
      </c>
      <c r="D81" s="7" t="s">
        <v>227</v>
      </c>
      <c r="E81" s="12">
        <v>251180</v>
      </c>
      <c r="F81" s="13">
        <v>857.73</v>
      </c>
      <c r="G81" s="13">
        <v>1.6</v>
      </c>
      <c r="H81" s="14"/>
    </row>
    <row r="82" spans="1:8" ht="13.15" customHeight="1" x14ac:dyDescent="0.25">
      <c r="A82" s="45" t="s">
        <v>479</v>
      </c>
      <c r="B82" s="10" t="s">
        <v>480</v>
      </c>
      <c r="C82" s="11" t="s">
        <v>481</v>
      </c>
      <c r="D82" s="7" t="s">
        <v>227</v>
      </c>
      <c r="E82" s="12">
        <v>136077</v>
      </c>
      <c r="F82" s="13">
        <v>596</v>
      </c>
      <c r="G82" s="13">
        <v>1.1100000000000001</v>
      </c>
      <c r="H82" s="14"/>
    </row>
    <row r="83" spans="1:8" ht="13.15" customHeight="1" x14ac:dyDescent="0.25">
      <c r="A83" s="45" t="s">
        <v>482</v>
      </c>
      <c r="B83" s="10" t="s">
        <v>483</v>
      </c>
      <c r="C83" s="11" t="s">
        <v>484</v>
      </c>
      <c r="D83" s="7" t="s">
        <v>227</v>
      </c>
      <c r="E83" s="12">
        <v>259747</v>
      </c>
      <c r="F83" s="13">
        <v>433.52</v>
      </c>
      <c r="G83" s="13">
        <v>0.81</v>
      </c>
      <c r="H83" s="14"/>
    </row>
    <row r="84" spans="1:8" ht="13.15" customHeight="1" x14ac:dyDescent="0.25">
      <c r="A84" s="46"/>
      <c r="B84" s="6" t="s">
        <v>22</v>
      </c>
      <c r="C84" s="7"/>
      <c r="D84" s="7"/>
      <c r="E84" s="7"/>
      <c r="F84" s="15">
        <v>1887.25</v>
      </c>
      <c r="G84" s="15">
        <v>3.52</v>
      </c>
      <c r="H84" s="16"/>
    </row>
    <row r="85" spans="1:8" ht="13.15" customHeight="1" x14ac:dyDescent="0.25">
      <c r="A85" s="46"/>
      <c r="B85" s="17" t="s">
        <v>26</v>
      </c>
      <c r="C85" s="18"/>
      <c r="D85" s="18"/>
      <c r="E85" s="24"/>
      <c r="F85" s="15">
        <v>1887.25</v>
      </c>
      <c r="G85" s="15">
        <v>3.52</v>
      </c>
      <c r="H85" s="21"/>
    </row>
    <row r="86" spans="1:8" ht="13.15" customHeight="1" x14ac:dyDescent="0.25">
      <c r="A86" s="46"/>
      <c r="B86" s="6" t="s">
        <v>485</v>
      </c>
      <c r="C86" s="7"/>
      <c r="D86" s="7"/>
      <c r="E86" s="7"/>
      <c r="F86" s="7"/>
      <c r="G86" s="7"/>
      <c r="H86" s="8"/>
    </row>
    <row r="87" spans="1:8" ht="13.15" customHeight="1" x14ac:dyDescent="0.25">
      <c r="A87" s="46"/>
      <c r="B87" s="6" t="s">
        <v>486</v>
      </c>
      <c r="C87" s="9"/>
      <c r="D87" s="9"/>
      <c r="E87" s="7"/>
      <c r="F87" s="7"/>
      <c r="G87" s="7"/>
      <c r="H87" s="8"/>
    </row>
    <row r="88" spans="1:8" ht="13.15" customHeight="1" x14ac:dyDescent="0.25">
      <c r="A88" s="45" t="s">
        <v>487</v>
      </c>
      <c r="B88" s="10" t="s">
        <v>488</v>
      </c>
      <c r="C88" s="11"/>
      <c r="D88" s="7" t="s">
        <v>410</v>
      </c>
      <c r="E88" s="12">
        <v>-2800</v>
      </c>
      <c r="F88" s="13">
        <v>-27.42</v>
      </c>
      <c r="G88" s="13">
        <v>-0.05</v>
      </c>
      <c r="H88" s="14"/>
    </row>
    <row r="89" spans="1:8" ht="13.15" customHeight="1" x14ac:dyDescent="0.25">
      <c r="A89" s="45" t="s">
        <v>489</v>
      </c>
      <c r="B89" s="10" t="s">
        <v>490</v>
      </c>
      <c r="C89" s="11"/>
      <c r="D89" s="7" t="s">
        <v>160</v>
      </c>
      <c r="E89" s="12">
        <v>-12150</v>
      </c>
      <c r="F89" s="13">
        <v>-47.6</v>
      </c>
      <c r="G89" s="13">
        <v>-0.09</v>
      </c>
      <c r="H89" s="14"/>
    </row>
    <row r="90" spans="1:8" ht="13.15" customHeight="1" x14ac:dyDescent="0.25">
      <c r="A90" s="45" t="s">
        <v>491</v>
      </c>
      <c r="B90" s="10" t="s">
        <v>492</v>
      </c>
      <c r="C90" s="11"/>
      <c r="D90" s="7" t="s">
        <v>145</v>
      </c>
      <c r="E90" s="12">
        <v>-81900</v>
      </c>
      <c r="F90" s="13">
        <v>-199.75</v>
      </c>
      <c r="G90" s="13">
        <v>-0.37</v>
      </c>
      <c r="H90" s="14"/>
    </row>
    <row r="91" spans="1:8" ht="13.15" customHeight="1" x14ac:dyDescent="0.25">
      <c r="A91" s="45" t="s">
        <v>493</v>
      </c>
      <c r="B91" s="10" t="s">
        <v>494</v>
      </c>
      <c r="C91" s="11"/>
      <c r="D91" s="7" t="s">
        <v>145</v>
      </c>
      <c r="E91" s="12">
        <v>-96000</v>
      </c>
      <c r="F91" s="13">
        <v>-375.55</v>
      </c>
      <c r="G91" s="13">
        <v>-0.7</v>
      </c>
      <c r="H91" s="14"/>
    </row>
    <row r="92" spans="1:8" ht="13.15" customHeight="1" x14ac:dyDescent="0.25">
      <c r="A92" s="45" t="s">
        <v>495</v>
      </c>
      <c r="B92" s="10" t="s">
        <v>496</v>
      </c>
      <c r="C92" s="11"/>
      <c r="D92" s="7" t="s">
        <v>213</v>
      </c>
      <c r="E92" s="12">
        <v>-8575</v>
      </c>
      <c r="F92" s="13">
        <v>-418.76</v>
      </c>
      <c r="G92" s="13">
        <v>-0.78</v>
      </c>
      <c r="H92" s="14"/>
    </row>
    <row r="93" spans="1:8" ht="13.15" customHeight="1" x14ac:dyDescent="0.25">
      <c r="A93" s="45" t="s">
        <v>497</v>
      </c>
      <c r="B93" s="10" t="s">
        <v>498</v>
      </c>
      <c r="C93" s="11"/>
      <c r="D93" s="7" t="s">
        <v>164</v>
      </c>
      <c r="E93" s="12">
        <v>-19250</v>
      </c>
      <c r="F93" s="13">
        <v>-761.2</v>
      </c>
      <c r="G93" s="13">
        <v>-1.42</v>
      </c>
      <c r="H93" s="14"/>
    </row>
    <row r="94" spans="1:8" ht="13.15" customHeight="1" x14ac:dyDescent="0.25">
      <c r="A94" s="45" t="s">
        <v>499</v>
      </c>
      <c r="B94" s="10" t="s">
        <v>500</v>
      </c>
      <c r="C94" s="11"/>
      <c r="D94" s="7" t="s">
        <v>352</v>
      </c>
      <c r="E94" s="12">
        <v>-74375</v>
      </c>
      <c r="F94" s="13">
        <v>-823.03</v>
      </c>
      <c r="G94" s="13">
        <v>-1.54</v>
      </c>
      <c r="H94" s="14"/>
    </row>
    <row r="95" spans="1:8" ht="13.15" customHeight="1" x14ac:dyDescent="0.25">
      <c r="A95" s="45" t="s">
        <v>501</v>
      </c>
      <c r="B95" s="10" t="s">
        <v>502</v>
      </c>
      <c r="C95" s="11"/>
      <c r="D95" s="7" t="s">
        <v>145</v>
      </c>
      <c r="E95" s="12">
        <v>-756000</v>
      </c>
      <c r="F95" s="13">
        <v>-947.12</v>
      </c>
      <c r="G95" s="13">
        <v>-1.77</v>
      </c>
      <c r="H95" s="14"/>
    </row>
    <row r="96" spans="1:8" ht="13.15" customHeight="1" x14ac:dyDescent="0.25">
      <c r="A96" s="45" t="s">
        <v>503</v>
      </c>
      <c r="B96" s="10" t="s">
        <v>504</v>
      </c>
      <c r="C96" s="11"/>
      <c r="D96" s="7" t="s">
        <v>145</v>
      </c>
      <c r="E96" s="12">
        <v>-143650</v>
      </c>
      <c r="F96" s="13">
        <v>-1080.25</v>
      </c>
      <c r="G96" s="13">
        <v>-2.02</v>
      </c>
      <c r="H96" s="14"/>
    </row>
    <row r="97" spans="1:8" ht="13.15" customHeight="1" x14ac:dyDescent="0.25">
      <c r="A97" s="45" t="s">
        <v>505</v>
      </c>
      <c r="B97" s="10" t="s">
        <v>506</v>
      </c>
      <c r="C97" s="11"/>
      <c r="D97" s="7" t="s">
        <v>172</v>
      </c>
      <c r="E97" s="12">
        <v>-33400</v>
      </c>
      <c r="F97" s="13">
        <v>-1136.4000000000001</v>
      </c>
      <c r="G97" s="13">
        <v>-2.12</v>
      </c>
      <c r="H97" s="14"/>
    </row>
    <row r="98" spans="1:8" ht="13.15" customHeight="1" x14ac:dyDescent="0.25">
      <c r="A98" s="45" t="s">
        <v>507</v>
      </c>
      <c r="B98" s="10" t="s">
        <v>508</v>
      </c>
      <c r="C98" s="11"/>
      <c r="D98" s="7" t="s">
        <v>160</v>
      </c>
      <c r="E98" s="12">
        <v>-100000</v>
      </c>
      <c r="F98" s="13">
        <v>-1311.3</v>
      </c>
      <c r="G98" s="13">
        <v>-2.4500000000000002</v>
      </c>
      <c r="H98" s="14"/>
    </row>
    <row r="99" spans="1:8" ht="13.15" customHeight="1" x14ac:dyDescent="0.25">
      <c r="A99" s="45" t="s">
        <v>509</v>
      </c>
      <c r="B99" s="10" t="s">
        <v>510</v>
      </c>
      <c r="C99" s="11"/>
      <c r="D99" s="7" t="s">
        <v>209</v>
      </c>
      <c r="E99" s="12">
        <v>-76650</v>
      </c>
      <c r="F99" s="13">
        <v>-1528.09</v>
      </c>
      <c r="G99" s="13">
        <v>-2.85</v>
      </c>
      <c r="H99" s="14"/>
    </row>
    <row r="100" spans="1:8" ht="13.15" customHeight="1" x14ac:dyDescent="0.25">
      <c r="A100" s="45" t="s">
        <v>511</v>
      </c>
      <c r="B100" s="10" t="s">
        <v>512</v>
      </c>
      <c r="C100" s="11"/>
      <c r="D100" s="7" t="s">
        <v>145</v>
      </c>
      <c r="E100" s="12">
        <v>-150500</v>
      </c>
      <c r="F100" s="13">
        <v>-2152.6</v>
      </c>
      <c r="G100" s="13">
        <v>-4.0199999999999996</v>
      </c>
      <c r="H100" s="14"/>
    </row>
    <row r="101" spans="1:8" ht="13.15" customHeight="1" x14ac:dyDescent="0.25">
      <c r="A101" s="45" t="s">
        <v>513</v>
      </c>
      <c r="B101" s="10" t="s">
        <v>514</v>
      </c>
      <c r="C101" s="11"/>
      <c r="D101" s="7" t="s">
        <v>257</v>
      </c>
      <c r="E101" s="12">
        <v>-517200</v>
      </c>
      <c r="F101" s="13">
        <v>-2247.4899999999998</v>
      </c>
      <c r="G101" s="13">
        <v>-4.2</v>
      </c>
      <c r="H101" s="14"/>
    </row>
    <row r="102" spans="1:8" ht="13.15" customHeight="1" x14ac:dyDescent="0.25">
      <c r="A102" s="45" t="s">
        <v>515</v>
      </c>
      <c r="B102" s="10" t="s">
        <v>516</v>
      </c>
      <c r="C102" s="11"/>
      <c r="D102" s="7" t="s">
        <v>156</v>
      </c>
      <c r="E102" s="12">
        <v>-227250</v>
      </c>
      <c r="F102" s="13">
        <v>-2601.56</v>
      </c>
      <c r="G102" s="13">
        <v>-4.8600000000000003</v>
      </c>
      <c r="H102" s="14"/>
    </row>
    <row r="103" spans="1:8" ht="13.15" customHeight="1" x14ac:dyDescent="0.25">
      <c r="A103" s="46"/>
      <c r="B103" s="6" t="s">
        <v>22</v>
      </c>
      <c r="C103" s="7"/>
      <c r="D103" s="7"/>
      <c r="E103" s="7"/>
      <c r="F103" s="15">
        <v>-15658.12</v>
      </c>
      <c r="G103" s="15">
        <v>-29.24</v>
      </c>
      <c r="H103" s="16"/>
    </row>
    <row r="104" spans="1:8" ht="13.15" customHeight="1" x14ac:dyDescent="0.25">
      <c r="A104" s="46"/>
      <c r="B104" s="17" t="s">
        <v>26</v>
      </c>
      <c r="C104" s="18"/>
      <c r="D104" s="18"/>
      <c r="E104" s="24"/>
      <c r="F104" s="15">
        <v>-15658.12</v>
      </c>
      <c r="G104" s="15">
        <v>-29.24</v>
      </c>
      <c r="H104" s="21"/>
    </row>
    <row r="105" spans="1:8" ht="13.15" customHeight="1" x14ac:dyDescent="0.25">
      <c r="A105" s="46"/>
      <c r="B105" s="6" t="s">
        <v>12</v>
      </c>
      <c r="C105" s="7"/>
      <c r="D105" s="7"/>
      <c r="E105" s="7"/>
      <c r="F105" s="7"/>
      <c r="G105" s="7"/>
      <c r="H105" s="8"/>
    </row>
    <row r="106" spans="1:8" ht="13.15" customHeight="1" x14ac:dyDescent="0.25">
      <c r="A106" s="46"/>
      <c r="B106" s="6" t="s">
        <v>13</v>
      </c>
      <c r="C106" s="9"/>
      <c r="D106" s="9"/>
      <c r="E106" s="7"/>
      <c r="F106" s="7"/>
      <c r="G106" s="7"/>
      <c r="H106" s="8"/>
    </row>
    <row r="107" spans="1:8" ht="13.15" customHeight="1" x14ac:dyDescent="0.25">
      <c r="A107" s="45" t="s">
        <v>517</v>
      </c>
      <c r="B107" s="10" t="s">
        <v>518</v>
      </c>
      <c r="C107" s="11" t="s">
        <v>519</v>
      </c>
      <c r="D107" s="7" t="s">
        <v>17</v>
      </c>
      <c r="E107" s="12">
        <v>2000000</v>
      </c>
      <c r="F107" s="13">
        <v>1967.28</v>
      </c>
      <c r="G107" s="13">
        <v>3.67</v>
      </c>
      <c r="H107" s="14">
        <v>8.1199999999999994E-2</v>
      </c>
    </row>
    <row r="108" spans="1:8" ht="13.15" customHeight="1" x14ac:dyDescent="0.25">
      <c r="A108" s="45" t="s">
        <v>520</v>
      </c>
      <c r="B108" s="10" t="s">
        <v>521</v>
      </c>
      <c r="C108" s="11" t="s">
        <v>522</v>
      </c>
      <c r="D108" s="7" t="s">
        <v>17</v>
      </c>
      <c r="E108" s="12">
        <v>1000000</v>
      </c>
      <c r="F108" s="13">
        <v>1025.3499999999999</v>
      </c>
      <c r="G108" s="13">
        <v>1.92</v>
      </c>
      <c r="H108" s="14">
        <v>7.2999999999999995E-2</v>
      </c>
    </row>
    <row r="109" spans="1:8" ht="13.15" customHeight="1" x14ac:dyDescent="0.25">
      <c r="A109" s="45" t="s">
        <v>523</v>
      </c>
      <c r="B109" s="10" t="s">
        <v>524</v>
      </c>
      <c r="C109" s="11" t="s">
        <v>525</v>
      </c>
      <c r="D109" s="7" t="s">
        <v>21</v>
      </c>
      <c r="E109" s="12">
        <v>1000000</v>
      </c>
      <c r="F109" s="13">
        <v>1007.7</v>
      </c>
      <c r="G109" s="13">
        <v>1.88</v>
      </c>
      <c r="H109" s="14">
        <v>6.9500000000000006E-2</v>
      </c>
    </row>
    <row r="110" spans="1:8" ht="13.15" customHeight="1" x14ac:dyDescent="0.25">
      <c r="A110" s="45" t="s">
        <v>526</v>
      </c>
      <c r="B110" s="10" t="s">
        <v>527</v>
      </c>
      <c r="C110" s="11" t="s">
        <v>528</v>
      </c>
      <c r="D110" s="7" t="s">
        <v>17</v>
      </c>
      <c r="E110" s="12">
        <v>1000000</v>
      </c>
      <c r="F110" s="13">
        <v>999.71</v>
      </c>
      <c r="G110" s="13">
        <v>1.87</v>
      </c>
      <c r="H110" s="14">
        <v>7.4200000000000002E-2</v>
      </c>
    </row>
    <row r="111" spans="1:8" ht="13.15" customHeight="1" x14ac:dyDescent="0.25">
      <c r="A111" s="45" t="s">
        <v>529</v>
      </c>
      <c r="B111" s="10" t="s">
        <v>530</v>
      </c>
      <c r="C111" s="11" t="s">
        <v>531</v>
      </c>
      <c r="D111" s="7" t="s">
        <v>532</v>
      </c>
      <c r="E111" s="12">
        <v>1000000</v>
      </c>
      <c r="F111" s="13">
        <v>999.1</v>
      </c>
      <c r="G111" s="13">
        <v>1.87</v>
      </c>
      <c r="H111" s="14">
        <v>8.6699999999999999E-2</v>
      </c>
    </row>
    <row r="112" spans="1:8" ht="13.15" customHeight="1" x14ac:dyDescent="0.25">
      <c r="A112" s="45" t="s">
        <v>533</v>
      </c>
      <c r="B112" s="10" t="s">
        <v>534</v>
      </c>
      <c r="C112" s="11" t="s">
        <v>535</v>
      </c>
      <c r="D112" s="7" t="s">
        <v>536</v>
      </c>
      <c r="E112" s="12">
        <v>700000</v>
      </c>
      <c r="F112" s="13">
        <v>700.36</v>
      </c>
      <c r="G112" s="13">
        <v>1.31</v>
      </c>
      <c r="H112" s="14">
        <v>9.5000000000000001E-2</v>
      </c>
    </row>
    <row r="113" spans="1:8" ht="13.15" customHeight="1" x14ac:dyDescent="0.25">
      <c r="A113" s="45" t="s">
        <v>537</v>
      </c>
      <c r="B113" s="10" t="s">
        <v>538</v>
      </c>
      <c r="C113" s="11" t="s">
        <v>539</v>
      </c>
      <c r="D113" s="7" t="s">
        <v>532</v>
      </c>
      <c r="E113" s="12">
        <v>500000</v>
      </c>
      <c r="F113" s="13">
        <v>512.98</v>
      </c>
      <c r="G113" s="13">
        <v>0.96</v>
      </c>
      <c r="H113" s="14">
        <v>8.2500000000000004E-2</v>
      </c>
    </row>
    <row r="114" spans="1:8" ht="13.15" customHeight="1" x14ac:dyDescent="0.25">
      <c r="A114" s="45" t="s">
        <v>540</v>
      </c>
      <c r="B114" s="10" t="s">
        <v>541</v>
      </c>
      <c r="C114" s="11" t="s">
        <v>542</v>
      </c>
      <c r="D114" s="7" t="s">
        <v>17</v>
      </c>
      <c r="E114" s="12">
        <v>500000</v>
      </c>
      <c r="F114" s="13">
        <v>506.95</v>
      </c>
      <c r="G114" s="13">
        <v>0.95</v>
      </c>
      <c r="H114" s="14">
        <v>7.3999999999999996E-2</v>
      </c>
    </row>
    <row r="115" spans="1:8" ht="13.15" customHeight="1" x14ac:dyDescent="0.25">
      <c r="A115" s="45" t="s">
        <v>543</v>
      </c>
      <c r="B115" s="10" t="s">
        <v>544</v>
      </c>
      <c r="C115" s="11" t="s">
        <v>545</v>
      </c>
      <c r="D115" s="7" t="s">
        <v>17</v>
      </c>
      <c r="E115" s="12">
        <v>500000</v>
      </c>
      <c r="F115" s="13">
        <v>506.7</v>
      </c>
      <c r="G115" s="13">
        <v>0.95</v>
      </c>
      <c r="H115" s="14">
        <v>8.0699999999999994E-2</v>
      </c>
    </row>
    <row r="116" spans="1:8" ht="13.15" customHeight="1" x14ac:dyDescent="0.25">
      <c r="A116" s="45" t="s">
        <v>546</v>
      </c>
      <c r="B116" s="10" t="s">
        <v>547</v>
      </c>
      <c r="C116" s="11" t="s">
        <v>548</v>
      </c>
      <c r="D116" s="7" t="s">
        <v>21</v>
      </c>
      <c r="E116" s="12">
        <v>500000</v>
      </c>
      <c r="F116" s="13">
        <v>505.14</v>
      </c>
      <c r="G116" s="13">
        <v>0.94</v>
      </c>
      <c r="H116" s="14">
        <v>6.5100000000000005E-2</v>
      </c>
    </row>
    <row r="117" spans="1:8" ht="13.15" customHeight="1" x14ac:dyDescent="0.25">
      <c r="A117" s="45" t="s">
        <v>549</v>
      </c>
      <c r="B117" s="10" t="s">
        <v>550</v>
      </c>
      <c r="C117" s="11" t="s">
        <v>551</v>
      </c>
      <c r="D117" s="7" t="s">
        <v>17</v>
      </c>
      <c r="E117" s="12">
        <v>500000</v>
      </c>
      <c r="F117" s="13">
        <v>501.59</v>
      </c>
      <c r="G117" s="13">
        <v>0.94</v>
      </c>
      <c r="H117" s="14">
        <v>7.3499999999999996E-2</v>
      </c>
    </row>
    <row r="118" spans="1:8" ht="13.15" customHeight="1" x14ac:dyDescent="0.25">
      <c r="A118" s="45" t="s">
        <v>552</v>
      </c>
      <c r="B118" s="10" t="s">
        <v>553</v>
      </c>
      <c r="C118" s="11" t="s">
        <v>554</v>
      </c>
      <c r="D118" s="7" t="s">
        <v>17</v>
      </c>
      <c r="E118" s="12">
        <v>500000</v>
      </c>
      <c r="F118" s="13">
        <v>501.16</v>
      </c>
      <c r="G118" s="13">
        <v>0.94</v>
      </c>
      <c r="H118" s="14">
        <v>7.3099999999999998E-2</v>
      </c>
    </row>
    <row r="119" spans="1:8" ht="13.15" customHeight="1" x14ac:dyDescent="0.25">
      <c r="A119" s="45" t="s">
        <v>555</v>
      </c>
      <c r="B119" s="10" t="s">
        <v>556</v>
      </c>
      <c r="C119" s="11" t="s">
        <v>557</v>
      </c>
      <c r="D119" s="7" t="s">
        <v>17</v>
      </c>
      <c r="E119" s="12">
        <v>500000</v>
      </c>
      <c r="F119" s="13">
        <v>500.33</v>
      </c>
      <c r="G119" s="13">
        <v>0.93</v>
      </c>
      <c r="H119" s="14">
        <v>7.4300000000000005E-2</v>
      </c>
    </row>
    <row r="120" spans="1:8" ht="13.15" customHeight="1" x14ac:dyDescent="0.25">
      <c r="A120" s="45" t="s">
        <v>558</v>
      </c>
      <c r="B120" s="10" t="s">
        <v>559</v>
      </c>
      <c r="C120" s="11" t="s">
        <v>560</v>
      </c>
      <c r="D120" s="7" t="s">
        <v>17</v>
      </c>
      <c r="E120" s="12">
        <v>500000</v>
      </c>
      <c r="F120" s="13">
        <v>498.68</v>
      </c>
      <c r="G120" s="13">
        <v>0.93</v>
      </c>
      <c r="H120" s="14">
        <v>7.4700000000000003E-2</v>
      </c>
    </row>
    <row r="121" spans="1:8" ht="13.15" customHeight="1" x14ac:dyDescent="0.25">
      <c r="A121" s="45" t="s">
        <v>561</v>
      </c>
      <c r="B121" s="10" t="s">
        <v>562</v>
      </c>
      <c r="C121" s="11" t="s">
        <v>563</v>
      </c>
      <c r="D121" s="7" t="s">
        <v>536</v>
      </c>
      <c r="E121" s="12">
        <v>350000</v>
      </c>
      <c r="F121" s="13">
        <v>351.72</v>
      </c>
      <c r="G121" s="13">
        <v>0.66</v>
      </c>
      <c r="H121" s="14">
        <v>7.9799999999999996E-2</v>
      </c>
    </row>
    <row r="122" spans="1:8" ht="13.15" customHeight="1" x14ac:dyDescent="0.25">
      <c r="A122" s="45" t="s">
        <v>564</v>
      </c>
      <c r="B122" s="10" t="s">
        <v>565</v>
      </c>
      <c r="C122" s="11" t="s">
        <v>566</v>
      </c>
      <c r="D122" s="7" t="s">
        <v>567</v>
      </c>
      <c r="E122" s="12">
        <v>300000</v>
      </c>
      <c r="F122" s="13">
        <v>301.86</v>
      </c>
      <c r="G122" s="13">
        <v>0.56000000000000005</v>
      </c>
      <c r="H122" s="14">
        <v>8.4599999999999995E-2</v>
      </c>
    </row>
    <row r="123" spans="1:8" ht="13.15" customHeight="1" x14ac:dyDescent="0.25">
      <c r="A123" s="45" t="s">
        <v>568</v>
      </c>
      <c r="B123" s="10" t="s">
        <v>569</v>
      </c>
      <c r="C123" s="11" t="s">
        <v>570</v>
      </c>
      <c r="D123" s="7" t="s">
        <v>21</v>
      </c>
      <c r="E123" s="12">
        <v>250000</v>
      </c>
      <c r="F123" s="13">
        <v>253.34</v>
      </c>
      <c r="G123" s="13">
        <v>0.47</v>
      </c>
      <c r="H123" s="14">
        <v>7.5700000000000003E-2</v>
      </c>
    </row>
    <row r="124" spans="1:8" ht="13.15" customHeight="1" x14ac:dyDescent="0.25">
      <c r="A124" s="45" t="s">
        <v>571</v>
      </c>
      <c r="B124" s="10" t="s">
        <v>572</v>
      </c>
      <c r="C124" s="11" t="s">
        <v>573</v>
      </c>
      <c r="D124" s="7" t="s">
        <v>21</v>
      </c>
      <c r="E124" s="12">
        <v>250000</v>
      </c>
      <c r="F124" s="13">
        <v>242.62</v>
      </c>
      <c r="G124" s="13">
        <v>0.45</v>
      </c>
      <c r="H124" s="14">
        <v>7.1400000000000005E-2</v>
      </c>
    </row>
    <row r="125" spans="1:8" ht="13.15" customHeight="1" x14ac:dyDescent="0.25">
      <c r="A125" s="45" t="s">
        <v>574</v>
      </c>
      <c r="B125" s="10" t="s">
        <v>575</v>
      </c>
      <c r="C125" s="11" t="s">
        <v>576</v>
      </c>
      <c r="D125" s="7" t="s">
        <v>21</v>
      </c>
      <c r="E125" s="12">
        <v>250000</v>
      </c>
      <c r="F125" s="13">
        <v>228.57</v>
      </c>
      <c r="G125" s="13">
        <v>0.43</v>
      </c>
      <c r="H125" s="14">
        <v>7.7299999999999994E-2</v>
      </c>
    </row>
    <row r="126" spans="1:8" ht="13.15" customHeight="1" x14ac:dyDescent="0.25">
      <c r="A126" s="46"/>
      <c r="B126" s="6" t="s">
        <v>22</v>
      </c>
      <c r="C126" s="7"/>
      <c r="D126" s="7"/>
      <c r="E126" s="7"/>
      <c r="F126" s="15">
        <v>12111.14</v>
      </c>
      <c r="G126" s="15">
        <v>22.63</v>
      </c>
      <c r="H126" s="16"/>
    </row>
    <row r="127" spans="1:8" ht="13.15" customHeight="1" x14ac:dyDescent="0.25">
      <c r="A127" s="46"/>
      <c r="B127" s="17" t="s">
        <v>23</v>
      </c>
      <c r="C127" s="18"/>
      <c r="D127" s="18"/>
      <c r="E127" s="19"/>
      <c r="F127" s="20" t="s">
        <v>24</v>
      </c>
      <c r="G127" s="20" t="s">
        <v>24</v>
      </c>
      <c r="H127" s="21"/>
    </row>
    <row r="128" spans="1:8" ht="13.15" customHeight="1" x14ac:dyDescent="0.25">
      <c r="A128" s="46"/>
      <c r="B128" s="22" t="s">
        <v>22</v>
      </c>
      <c r="C128" s="23"/>
      <c r="D128" s="23"/>
      <c r="E128" s="20"/>
      <c r="F128" s="20" t="s">
        <v>24</v>
      </c>
      <c r="G128" s="20" t="s">
        <v>24</v>
      </c>
      <c r="H128" s="21"/>
    </row>
    <row r="129" spans="1:8" ht="13.15" customHeight="1" x14ac:dyDescent="0.25">
      <c r="A129" s="46"/>
      <c r="B129" s="17" t="s">
        <v>25</v>
      </c>
      <c r="C129" s="18"/>
      <c r="D129" s="18"/>
      <c r="E129" s="19"/>
      <c r="F129" s="20" t="s">
        <v>24</v>
      </c>
      <c r="G129" s="20" t="s">
        <v>24</v>
      </c>
      <c r="H129" s="21"/>
    </row>
    <row r="130" spans="1:8" ht="13.15" customHeight="1" x14ac:dyDescent="0.25">
      <c r="A130" s="46"/>
      <c r="B130" s="22" t="s">
        <v>22</v>
      </c>
      <c r="C130" s="23"/>
      <c r="D130" s="23"/>
      <c r="E130" s="20"/>
      <c r="F130" s="20" t="s">
        <v>24</v>
      </c>
      <c r="G130" s="20" t="s">
        <v>24</v>
      </c>
      <c r="H130" s="21"/>
    </row>
    <row r="131" spans="1:8" ht="13.15" customHeight="1" x14ac:dyDescent="0.25">
      <c r="A131" s="46"/>
      <c r="B131" s="17" t="s">
        <v>26</v>
      </c>
      <c r="C131" s="18"/>
      <c r="D131" s="18"/>
      <c r="E131" s="24"/>
      <c r="F131" s="15">
        <v>12111.14</v>
      </c>
      <c r="G131" s="15">
        <v>22.63</v>
      </c>
      <c r="H131" s="21"/>
    </row>
    <row r="132" spans="1:8" ht="13.15" customHeight="1" x14ac:dyDescent="0.25">
      <c r="A132" s="46"/>
      <c r="B132" s="6" t="s">
        <v>27</v>
      </c>
      <c r="C132" s="7"/>
      <c r="D132" s="7"/>
      <c r="E132" s="7"/>
      <c r="F132" s="7"/>
      <c r="G132" s="7"/>
      <c r="H132" s="8"/>
    </row>
    <row r="133" spans="1:8" ht="13.15" customHeight="1" x14ac:dyDescent="0.25">
      <c r="A133" s="46"/>
      <c r="B133" s="6" t="s">
        <v>28</v>
      </c>
      <c r="C133" s="9"/>
      <c r="D133" s="9"/>
      <c r="E133" s="7"/>
      <c r="F133" s="7"/>
      <c r="G133" s="7"/>
      <c r="H133" s="8"/>
    </row>
    <row r="134" spans="1:8" ht="13.15" customHeight="1" x14ac:dyDescent="0.25">
      <c r="A134" s="45" t="s">
        <v>577</v>
      </c>
      <c r="B134" s="10" t="s">
        <v>578</v>
      </c>
      <c r="C134" s="11" t="s">
        <v>579</v>
      </c>
      <c r="D134" s="7" t="s">
        <v>21</v>
      </c>
      <c r="E134" s="12">
        <v>1500000</v>
      </c>
      <c r="F134" s="13">
        <v>1435.46</v>
      </c>
      <c r="G134" s="13">
        <v>2.68</v>
      </c>
      <c r="H134" s="14">
        <v>5.62E-2</v>
      </c>
    </row>
    <row r="135" spans="1:8" ht="13.15" customHeight="1" x14ac:dyDescent="0.25">
      <c r="A135" s="45" t="s">
        <v>580</v>
      </c>
      <c r="B135" s="10" t="s">
        <v>581</v>
      </c>
      <c r="C135" s="11" t="s">
        <v>582</v>
      </c>
      <c r="D135" s="7" t="s">
        <v>21</v>
      </c>
      <c r="E135" s="12">
        <v>500000</v>
      </c>
      <c r="F135" s="13">
        <v>494.02</v>
      </c>
      <c r="G135" s="13">
        <v>0.92</v>
      </c>
      <c r="H135" s="14">
        <v>5.3199999999999997E-2</v>
      </c>
    </row>
    <row r="136" spans="1:8" ht="13.15" customHeight="1" x14ac:dyDescent="0.25">
      <c r="A136" s="46"/>
      <c r="B136" s="6" t="s">
        <v>22</v>
      </c>
      <c r="C136" s="7"/>
      <c r="D136" s="7"/>
      <c r="E136" s="7"/>
      <c r="F136" s="15">
        <v>1929.48</v>
      </c>
      <c r="G136" s="15">
        <v>3.6</v>
      </c>
      <c r="H136" s="16"/>
    </row>
    <row r="137" spans="1:8" ht="13.15" customHeight="1" x14ac:dyDescent="0.25">
      <c r="A137" s="46"/>
      <c r="B137" s="6" t="s">
        <v>38</v>
      </c>
      <c r="C137" s="9"/>
      <c r="D137" s="9"/>
      <c r="E137" s="7"/>
      <c r="F137" s="7"/>
      <c r="G137" s="7"/>
      <c r="H137" s="8"/>
    </row>
    <row r="138" spans="1:8" ht="13.15" customHeight="1" x14ac:dyDescent="0.25">
      <c r="A138" s="45" t="s">
        <v>583</v>
      </c>
      <c r="B138" s="10" t="s">
        <v>584</v>
      </c>
      <c r="C138" s="11" t="s">
        <v>585</v>
      </c>
      <c r="D138" s="7" t="s">
        <v>42</v>
      </c>
      <c r="E138" s="12">
        <v>200000</v>
      </c>
      <c r="F138" s="13">
        <v>196.25</v>
      </c>
      <c r="G138" s="13">
        <v>0.37</v>
      </c>
      <c r="H138" s="14">
        <v>6.8400000000000002E-2</v>
      </c>
    </row>
    <row r="139" spans="1:8" ht="13.15" customHeight="1" x14ac:dyDescent="0.25">
      <c r="A139" s="46"/>
      <c r="B139" s="6" t="s">
        <v>22</v>
      </c>
      <c r="C139" s="7"/>
      <c r="D139" s="7"/>
      <c r="E139" s="7"/>
      <c r="F139" s="15">
        <v>196.25</v>
      </c>
      <c r="G139" s="15">
        <v>0.37</v>
      </c>
      <c r="H139" s="16"/>
    </row>
    <row r="140" spans="1:8" ht="13.15" customHeight="1" x14ac:dyDescent="0.25">
      <c r="A140" s="46"/>
      <c r="B140" s="6" t="s">
        <v>117</v>
      </c>
      <c r="C140" s="9"/>
      <c r="D140" s="9"/>
      <c r="E140" s="7"/>
      <c r="F140" s="7"/>
      <c r="G140" s="7"/>
      <c r="H140" s="8"/>
    </row>
    <row r="141" spans="1:8" ht="13.15" customHeight="1" x14ac:dyDescent="0.25">
      <c r="A141" s="45" t="s">
        <v>118</v>
      </c>
      <c r="B141" s="10" t="s">
        <v>119</v>
      </c>
      <c r="C141" s="11"/>
      <c r="D141" s="7"/>
      <c r="E141" s="12"/>
      <c r="F141" s="13">
        <v>1480.77</v>
      </c>
      <c r="G141" s="13">
        <v>2.77</v>
      </c>
      <c r="H141" s="14">
        <v>5.2600000000000001E-2</v>
      </c>
    </row>
    <row r="142" spans="1:8" ht="13.15" customHeight="1" x14ac:dyDescent="0.25">
      <c r="A142" s="46"/>
      <c r="B142" s="6" t="s">
        <v>22</v>
      </c>
      <c r="C142" s="7"/>
      <c r="D142" s="7"/>
      <c r="E142" s="7"/>
      <c r="F142" s="15">
        <v>1480.77</v>
      </c>
      <c r="G142" s="15">
        <v>2.77</v>
      </c>
      <c r="H142" s="16"/>
    </row>
    <row r="143" spans="1:8" ht="12.75" customHeight="1" x14ac:dyDescent="0.25">
      <c r="A143" s="46"/>
      <c r="B143" s="17" t="s">
        <v>26</v>
      </c>
      <c r="C143" s="18"/>
      <c r="D143" s="18"/>
      <c r="E143" s="24"/>
      <c r="F143" s="15">
        <v>3606.5</v>
      </c>
      <c r="G143" s="15">
        <v>6.74</v>
      </c>
      <c r="H143" s="21"/>
    </row>
    <row r="144" spans="1:8" ht="13.15" customHeight="1" x14ac:dyDescent="0.25">
      <c r="A144" s="46"/>
      <c r="B144" s="6" t="s">
        <v>587</v>
      </c>
      <c r="C144" s="9"/>
      <c r="D144" s="9"/>
      <c r="E144" s="7"/>
      <c r="F144" s="7"/>
      <c r="G144" s="7"/>
      <c r="H144" s="8"/>
    </row>
    <row r="145" spans="1:8" ht="13.15" customHeight="1" x14ac:dyDescent="0.25">
      <c r="A145" s="45" t="s">
        <v>588</v>
      </c>
      <c r="B145" s="10" t="s">
        <v>589</v>
      </c>
      <c r="C145" s="11" t="s">
        <v>590</v>
      </c>
      <c r="D145" s="7"/>
      <c r="E145" s="27">
        <v>28975.559000000001</v>
      </c>
      <c r="F145" s="13">
        <v>532.12</v>
      </c>
      <c r="G145" s="13">
        <v>0.99</v>
      </c>
      <c r="H145" s="14"/>
    </row>
    <row r="146" spans="1:8" ht="13.15" customHeight="1" x14ac:dyDescent="0.25">
      <c r="A146" s="46"/>
      <c r="B146" s="6" t="s">
        <v>22</v>
      </c>
      <c r="C146" s="7"/>
      <c r="D146" s="7"/>
      <c r="E146" s="7"/>
      <c r="F146" s="15">
        <v>532.12</v>
      </c>
      <c r="G146" s="15">
        <v>0.99</v>
      </c>
      <c r="H146" s="16"/>
    </row>
    <row r="147" spans="1:8" ht="13.15" customHeight="1" x14ac:dyDescent="0.25">
      <c r="A147" s="46"/>
      <c r="B147" s="58" t="s">
        <v>26</v>
      </c>
      <c r="C147" s="59"/>
      <c r="D147" s="59"/>
      <c r="E147" s="57"/>
      <c r="F147" s="60">
        <v>532.12</v>
      </c>
      <c r="G147" s="60">
        <v>0.99</v>
      </c>
      <c r="H147" s="61"/>
    </row>
    <row r="148" spans="1:8" ht="13.15" customHeight="1" x14ac:dyDescent="0.25">
      <c r="A148" s="46"/>
      <c r="B148" s="69" t="s">
        <v>1533</v>
      </c>
      <c r="C148" s="70"/>
      <c r="D148" s="70"/>
      <c r="E148" s="62"/>
      <c r="F148" s="71">
        <v>44.674999999999997</v>
      </c>
      <c r="G148" s="71">
        <v>0.08</v>
      </c>
      <c r="H148" s="73"/>
    </row>
    <row r="149" spans="1:8" ht="13.15" customHeight="1" x14ac:dyDescent="0.25">
      <c r="A149" s="46"/>
      <c r="B149" s="64" t="s">
        <v>125</v>
      </c>
      <c r="C149" s="65"/>
      <c r="D149" s="65"/>
      <c r="E149" s="66"/>
      <c r="F149" s="67">
        <v>16232.9376612</v>
      </c>
      <c r="G149" s="67">
        <v>30.314376453897701</v>
      </c>
      <c r="H149" s="68"/>
    </row>
    <row r="150" spans="1:8" ht="13.15" customHeight="1" x14ac:dyDescent="0.25">
      <c r="A150" s="46"/>
      <c r="B150" s="74" t="s">
        <v>125</v>
      </c>
      <c r="C150" s="63"/>
      <c r="D150" s="63"/>
      <c r="E150" s="7"/>
      <c r="F150" s="75">
        <v>16277.612661199999</v>
      </c>
      <c r="G150" s="75">
        <v>30.394376453897699</v>
      </c>
      <c r="H150" s="76"/>
    </row>
    <row r="151" spans="1:8" ht="13.15" customHeight="1" x14ac:dyDescent="0.25">
      <c r="A151" s="46"/>
      <c r="B151" s="28" t="s">
        <v>126</v>
      </c>
      <c r="C151" s="29"/>
      <c r="D151" s="29"/>
      <c r="E151" s="29"/>
      <c r="F151" s="30">
        <v>53542.28</v>
      </c>
      <c r="G151" s="31">
        <v>100</v>
      </c>
      <c r="H151" s="32"/>
    </row>
    <row r="152" spans="1:8" ht="13.15" customHeight="1" x14ac:dyDescent="0.25">
      <c r="A152" s="46"/>
      <c r="B152" s="176"/>
      <c r="C152" s="176"/>
      <c r="D152" s="176"/>
      <c r="E152" s="176"/>
      <c r="F152" s="176"/>
      <c r="G152" s="176"/>
      <c r="H152" s="2"/>
    </row>
    <row r="153" spans="1:8" ht="13.15" customHeight="1" x14ac:dyDescent="0.25">
      <c r="A153" s="46"/>
      <c r="B153" s="177" t="s">
        <v>591</v>
      </c>
      <c r="C153" s="177"/>
      <c r="D153" s="177"/>
      <c r="E153" s="177"/>
      <c r="F153" s="2"/>
      <c r="G153" s="2"/>
      <c r="H153" s="2"/>
    </row>
    <row r="154" spans="1:8" ht="13.15" customHeight="1" x14ac:dyDescent="0.25">
      <c r="A154" s="46"/>
      <c r="B154" s="177" t="s">
        <v>127</v>
      </c>
      <c r="C154" s="177"/>
      <c r="D154" s="177"/>
      <c r="E154" s="177"/>
      <c r="F154" s="2"/>
      <c r="G154" s="2"/>
      <c r="H154" s="2"/>
    </row>
    <row r="155" spans="1:8" ht="25.9" customHeight="1" x14ac:dyDescent="0.25">
      <c r="A155" s="46"/>
      <c r="B155" s="177" t="s">
        <v>128</v>
      </c>
      <c r="C155" s="177"/>
      <c r="D155" s="177"/>
      <c r="E155" s="177"/>
      <c r="F155" s="2"/>
      <c r="G155" s="2"/>
      <c r="H155" s="2"/>
    </row>
    <row r="156" spans="1:8" ht="13.15" customHeight="1" x14ac:dyDescent="0.25">
      <c r="A156" s="46"/>
      <c r="B156" s="177" t="s">
        <v>129</v>
      </c>
      <c r="C156" s="177"/>
      <c r="D156" s="177"/>
      <c r="E156" s="177"/>
      <c r="F156" s="2"/>
      <c r="G156" s="2"/>
      <c r="H156" s="2"/>
    </row>
    <row r="158" spans="1:8" s="77" customFormat="1" ht="14.25" x14ac:dyDescent="0.2">
      <c r="B158" s="183" t="s">
        <v>1539</v>
      </c>
      <c r="C158" s="183"/>
      <c r="D158" s="183"/>
      <c r="E158" s="183"/>
      <c r="F158" s="78"/>
      <c r="G158" s="78"/>
    </row>
    <row r="159" spans="1:8" s="77" customFormat="1" ht="14.65" customHeight="1" x14ac:dyDescent="0.2">
      <c r="B159" s="79" t="s">
        <v>1540</v>
      </c>
      <c r="C159" s="79"/>
      <c r="D159" s="79"/>
      <c r="E159" s="79"/>
      <c r="F159" s="79"/>
      <c r="G159" s="79"/>
    </row>
    <row r="160" spans="1:8" s="77" customFormat="1" ht="15" customHeight="1" x14ac:dyDescent="0.2">
      <c r="B160" s="79" t="s">
        <v>1541</v>
      </c>
      <c r="C160" s="79"/>
      <c r="D160" s="79"/>
      <c r="E160" s="79"/>
      <c r="F160" s="79"/>
      <c r="G160" s="102"/>
    </row>
    <row r="161" spans="2:7" s="77" customFormat="1" ht="14.65" customHeight="1" x14ac:dyDescent="0.2">
      <c r="B161" s="79" t="s">
        <v>1542</v>
      </c>
      <c r="C161" s="79"/>
      <c r="D161" s="79"/>
      <c r="E161" s="79"/>
      <c r="F161" s="102"/>
      <c r="G161" s="102"/>
    </row>
    <row r="162" spans="2:7" s="77" customFormat="1" ht="14.25" x14ac:dyDescent="0.2">
      <c r="B162" s="81"/>
      <c r="C162" s="82"/>
      <c r="D162" s="82"/>
      <c r="E162" s="78"/>
      <c r="F162" s="78"/>
      <c r="G162" s="78"/>
    </row>
    <row r="163" spans="2:7" s="77" customFormat="1" ht="14.25" x14ac:dyDescent="0.2">
      <c r="B163" s="83" t="s">
        <v>1543</v>
      </c>
      <c r="C163" s="84" t="s">
        <v>1544</v>
      </c>
      <c r="D163" s="84" t="s">
        <v>1545</v>
      </c>
      <c r="E163" s="78"/>
      <c r="F163" s="86"/>
      <c r="G163" s="78"/>
    </row>
    <row r="164" spans="2:7" s="77" customFormat="1" ht="14.25" x14ac:dyDescent="0.2">
      <c r="B164" s="87" t="s">
        <v>1546</v>
      </c>
      <c r="C164" s="88">
        <v>25.361000000000001</v>
      </c>
      <c r="D164" s="88">
        <v>25.627700000000001</v>
      </c>
      <c r="E164" s="78"/>
      <c r="F164" s="78"/>
      <c r="G164" s="78"/>
    </row>
    <row r="165" spans="2:7" s="77" customFormat="1" ht="14.25" x14ac:dyDescent="0.2">
      <c r="B165" s="87" t="s">
        <v>1569</v>
      </c>
      <c r="C165" s="88">
        <v>17.676300000000001</v>
      </c>
      <c r="D165" s="88">
        <v>17.610099999999999</v>
      </c>
      <c r="E165" s="78"/>
      <c r="F165" s="78"/>
      <c r="G165" s="78"/>
    </row>
    <row r="166" spans="2:7" s="77" customFormat="1" ht="14.25" x14ac:dyDescent="0.2">
      <c r="B166" s="87" t="s">
        <v>1549</v>
      </c>
      <c r="C166" s="88">
        <v>21.399100000000001</v>
      </c>
      <c r="D166" s="88">
        <v>21.595300000000002</v>
      </c>
      <c r="E166" s="78"/>
      <c r="F166" s="78"/>
      <c r="G166" s="78"/>
    </row>
    <row r="167" spans="2:7" s="77" customFormat="1" ht="14.25" x14ac:dyDescent="0.2">
      <c r="B167" s="87" t="s">
        <v>1570</v>
      </c>
      <c r="C167" s="88">
        <v>14.2136</v>
      </c>
      <c r="D167" s="88">
        <v>14.0922</v>
      </c>
      <c r="E167" s="78"/>
      <c r="F167" s="78"/>
      <c r="G167" s="78"/>
    </row>
    <row r="168" spans="2:7" s="77" customFormat="1" ht="14.25" x14ac:dyDescent="0.2">
      <c r="B168" s="81"/>
      <c r="C168" s="101"/>
      <c r="D168" s="101"/>
      <c r="E168" s="78"/>
      <c r="F168" s="78"/>
      <c r="G168" s="78"/>
    </row>
    <row r="169" spans="2:7" s="77" customFormat="1" ht="14.25" x14ac:dyDescent="0.2">
      <c r="B169" s="91" t="s">
        <v>1565</v>
      </c>
      <c r="F169" s="78"/>
      <c r="G169" s="78"/>
    </row>
    <row r="170" spans="2:7" s="77" customFormat="1" ht="14.65" customHeight="1" x14ac:dyDescent="0.2">
      <c r="B170" s="79" t="s">
        <v>1557</v>
      </c>
      <c r="C170" s="79"/>
      <c r="D170" s="85"/>
    </row>
    <row r="171" spans="2:7" s="77" customFormat="1" ht="14.65" customHeight="1" x14ac:dyDescent="0.2">
      <c r="B171" s="79" t="s">
        <v>1704</v>
      </c>
      <c r="C171" s="79"/>
      <c r="D171" s="79"/>
    </row>
    <row r="172" spans="2:7" s="77" customFormat="1" ht="14.25" x14ac:dyDescent="0.2">
      <c r="B172" s="79" t="s">
        <v>1559</v>
      </c>
      <c r="C172" s="79"/>
      <c r="D172" s="79"/>
    </row>
    <row r="173" spans="2:7" s="77" customFormat="1" ht="14.25" x14ac:dyDescent="0.2">
      <c r="B173" s="91" t="s">
        <v>1571</v>
      </c>
      <c r="C173" s="85"/>
      <c r="D173" s="85"/>
    </row>
    <row r="174" spans="2:7" s="77" customFormat="1" ht="14.25" x14ac:dyDescent="0.2">
      <c r="B174" s="79" t="s">
        <v>1560</v>
      </c>
      <c r="C174" s="79"/>
      <c r="D174" s="79"/>
    </row>
    <row r="175" spans="2:7" s="77" customFormat="1" ht="14.25" x14ac:dyDescent="0.2">
      <c r="B175" s="81"/>
      <c r="C175" s="81"/>
      <c r="D175" s="81"/>
      <c r="E175" s="81"/>
    </row>
    <row r="176" spans="2:7" s="82" customFormat="1" ht="12.75" x14ac:dyDescent="0.2">
      <c r="B176" s="114" t="s">
        <v>1651</v>
      </c>
    </row>
    <row r="177" spans="1:7" s="82" customFormat="1" ht="12.75" x14ac:dyDescent="0.2">
      <c r="B177" s="114"/>
    </row>
    <row r="178" spans="1:7" s="82" customFormat="1" ht="12.75" x14ac:dyDescent="0.2">
      <c r="A178" s="133"/>
      <c r="B178" s="114" t="s">
        <v>1689</v>
      </c>
    </row>
    <row r="179" spans="1:7" s="82" customFormat="1" ht="12.75" x14ac:dyDescent="0.2">
      <c r="B179" s="114"/>
    </row>
    <row r="180" spans="1:7" s="82" customFormat="1" ht="38.25" x14ac:dyDescent="0.2">
      <c r="B180" s="134" t="s">
        <v>1652</v>
      </c>
      <c r="C180" s="134" t="s">
        <v>1653</v>
      </c>
      <c r="D180" s="134" t="s">
        <v>1654</v>
      </c>
      <c r="E180" s="135" t="s">
        <v>1655</v>
      </c>
      <c r="F180" s="135" t="s">
        <v>1656</v>
      </c>
      <c r="G180" s="135" t="s">
        <v>1657</v>
      </c>
    </row>
    <row r="181" spans="1:7" s="82" customFormat="1" ht="12.75" x14ac:dyDescent="0.2">
      <c r="B181" s="136" t="s">
        <v>338</v>
      </c>
      <c r="C181" s="136" t="s">
        <v>1659</v>
      </c>
      <c r="D181" s="137" t="s">
        <v>1658</v>
      </c>
      <c r="E181" s="138">
        <v>1039.4663000220021</v>
      </c>
      <c r="F181" s="138">
        <v>1144.8</v>
      </c>
      <c r="G181" s="139">
        <v>509.53540500000003</v>
      </c>
    </row>
    <row r="182" spans="1:7" s="82" customFormat="1" ht="12.75" x14ac:dyDescent="0.2">
      <c r="B182" s="136" t="s">
        <v>338</v>
      </c>
      <c r="C182" s="136" t="s">
        <v>427</v>
      </c>
      <c r="D182" s="137" t="s">
        <v>1658</v>
      </c>
      <c r="E182" s="138">
        <v>247.77500000000001</v>
      </c>
      <c r="F182" s="138">
        <v>243.9</v>
      </c>
      <c r="G182" s="139">
        <v>38.907823499999999</v>
      </c>
    </row>
    <row r="183" spans="1:7" s="82" customFormat="1" ht="12.75" x14ac:dyDescent="0.2">
      <c r="B183" s="136" t="s">
        <v>338</v>
      </c>
      <c r="C183" s="136" t="s">
        <v>347</v>
      </c>
      <c r="D183" s="137" t="s">
        <v>1658</v>
      </c>
      <c r="E183" s="138">
        <v>127.5818</v>
      </c>
      <c r="F183" s="138">
        <v>125.28</v>
      </c>
      <c r="G183" s="139">
        <v>243.44712000000001</v>
      </c>
    </row>
    <row r="184" spans="1:7" s="82" customFormat="1" ht="12.75" x14ac:dyDescent="0.2">
      <c r="B184" s="136" t="s">
        <v>338</v>
      </c>
      <c r="C184" s="136" t="s">
        <v>341</v>
      </c>
      <c r="D184" s="137" t="s">
        <v>1658</v>
      </c>
      <c r="E184" s="138">
        <v>433.83850000000001</v>
      </c>
      <c r="F184" s="138">
        <v>434.55</v>
      </c>
      <c r="G184" s="139">
        <v>771.77489099999991</v>
      </c>
    </row>
    <row r="185" spans="1:7" s="82" customFormat="1" ht="12.75" x14ac:dyDescent="0.2">
      <c r="B185" s="136" t="s">
        <v>338</v>
      </c>
      <c r="C185" s="136" t="s">
        <v>147</v>
      </c>
      <c r="D185" s="137" t="s">
        <v>1658</v>
      </c>
      <c r="E185" s="138">
        <v>745.83820000000003</v>
      </c>
      <c r="F185" s="138">
        <v>752</v>
      </c>
      <c r="G185" s="139">
        <v>190.66664499999999</v>
      </c>
    </row>
    <row r="186" spans="1:7" s="82" customFormat="1" ht="12.75" x14ac:dyDescent="0.2">
      <c r="B186" s="136" t="s">
        <v>338</v>
      </c>
      <c r="C186" s="136" t="s">
        <v>408</v>
      </c>
      <c r="D186" s="137" t="s">
        <v>1658</v>
      </c>
      <c r="E186" s="138">
        <v>952.35</v>
      </c>
      <c r="F186" s="138">
        <v>979.4</v>
      </c>
      <c r="G186" s="139">
        <v>5.2320520000000004</v>
      </c>
    </row>
    <row r="187" spans="1:7" s="82" customFormat="1" ht="12.75" x14ac:dyDescent="0.2">
      <c r="B187" s="136" t="s">
        <v>338</v>
      </c>
      <c r="C187" s="136" t="s">
        <v>473</v>
      </c>
      <c r="D187" s="137" t="s">
        <v>1658</v>
      </c>
      <c r="E187" s="138">
        <v>394.1</v>
      </c>
      <c r="F187" s="138">
        <v>391.8</v>
      </c>
      <c r="G187" s="139">
        <v>10.9462995</v>
      </c>
    </row>
    <row r="188" spans="1:7" s="82" customFormat="1" ht="12.75" x14ac:dyDescent="0.2">
      <c r="B188" s="136" t="s">
        <v>338</v>
      </c>
      <c r="C188" s="136" t="s">
        <v>143</v>
      </c>
      <c r="D188" s="137" t="s">
        <v>1658</v>
      </c>
      <c r="E188" s="138">
        <v>1429.3456000000001</v>
      </c>
      <c r="F188" s="138">
        <v>1430.3</v>
      </c>
      <c r="G188" s="139">
        <v>382.60185250000001</v>
      </c>
    </row>
    <row r="189" spans="1:7" s="82" customFormat="1" ht="12.75" x14ac:dyDescent="0.2">
      <c r="B189" s="136" t="s">
        <v>338</v>
      </c>
      <c r="C189" s="136" t="s">
        <v>350</v>
      </c>
      <c r="D189" s="137" t="s">
        <v>1658</v>
      </c>
      <c r="E189" s="138">
        <v>1068.6950000672268</v>
      </c>
      <c r="F189" s="138">
        <v>1106.5999999999999</v>
      </c>
      <c r="G189" s="139">
        <v>158.0848063</v>
      </c>
    </row>
    <row r="190" spans="1:7" s="82" customFormat="1" ht="12.75" x14ac:dyDescent="0.2">
      <c r="B190" s="136" t="s">
        <v>338</v>
      </c>
      <c r="C190" s="136" t="s">
        <v>1660</v>
      </c>
      <c r="D190" s="137" t="s">
        <v>1658</v>
      </c>
      <c r="E190" s="138">
        <v>386.87920000000003</v>
      </c>
      <c r="F190" s="138">
        <v>391.2</v>
      </c>
      <c r="G190" s="139">
        <v>66.433920000000001</v>
      </c>
    </row>
    <row r="191" spans="1:7" s="82" customFormat="1" ht="12.75" x14ac:dyDescent="0.2">
      <c r="B191" s="136" t="s">
        <v>338</v>
      </c>
      <c r="C191" s="136" t="s">
        <v>162</v>
      </c>
      <c r="D191" s="137" t="s">
        <v>1658</v>
      </c>
      <c r="E191" s="138">
        <v>3846.7791002597401</v>
      </c>
      <c r="F191" s="138">
        <v>3954.3</v>
      </c>
      <c r="G191" s="139">
        <v>134.4863713</v>
      </c>
    </row>
    <row r="192" spans="1:7" s="82" customFormat="1" ht="12.75" x14ac:dyDescent="0.2">
      <c r="B192" s="136" t="s">
        <v>338</v>
      </c>
      <c r="C192" s="136" t="s">
        <v>344</v>
      </c>
      <c r="D192" s="137" t="s">
        <v>1658</v>
      </c>
      <c r="E192" s="138">
        <v>3197.7689</v>
      </c>
      <c r="F192" s="138">
        <v>3402.4</v>
      </c>
      <c r="G192" s="139">
        <v>216.14943600000001</v>
      </c>
    </row>
    <row r="193" spans="1:8" s="82" customFormat="1" ht="12.75" x14ac:dyDescent="0.2">
      <c r="B193" s="136" t="s">
        <v>338</v>
      </c>
      <c r="C193" s="136" t="s">
        <v>158</v>
      </c>
      <c r="D193" s="137" t="s">
        <v>1658</v>
      </c>
      <c r="E193" s="138">
        <v>1289</v>
      </c>
      <c r="F193" s="138">
        <v>1311.3</v>
      </c>
      <c r="G193" s="139">
        <v>231.90549999999999</v>
      </c>
    </row>
    <row r="194" spans="1:8" s="82" customFormat="1" ht="12.75" x14ac:dyDescent="0.2">
      <c r="B194" s="136" t="s">
        <v>338</v>
      </c>
      <c r="C194" s="136" t="s">
        <v>207</v>
      </c>
      <c r="D194" s="137" t="s">
        <v>1658</v>
      </c>
      <c r="E194" s="138">
        <v>1961.2913000652316</v>
      </c>
      <c r="F194" s="138">
        <v>1993.6</v>
      </c>
      <c r="G194" s="139">
        <v>270.48711900000001</v>
      </c>
    </row>
    <row r="195" spans="1:8" s="82" customFormat="1" ht="12.75" x14ac:dyDescent="0.2">
      <c r="B195" s="136" t="s">
        <v>338</v>
      </c>
      <c r="C195" s="136" t="s">
        <v>211</v>
      </c>
      <c r="D195" s="137" t="s">
        <v>1658</v>
      </c>
      <c r="E195" s="138">
        <v>4732.1611999999996</v>
      </c>
      <c r="F195" s="138">
        <v>4883.5</v>
      </c>
      <c r="G195" s="139">
        <v>74.115654400000011</v>
      </c>
    </row>
    <row r="196" spans="1:8" s="82" customFormat="1" ht="12.75" x14ac:dyDescent="0.2">
      <c r="B196" s="140"/>
    </row>
    <row r="197" spans="1:8" s="82" customFormat="1" ht="12.75" x14ac:dyDescent="0.2">
      <c r="B197" s="140" t="s">
        <v>1701</v>
      </c>
    </row>
    <row r="198" spans="1:8" s="82" customFormat="1" ht="12.75" x14ac:dyDescent="0.2">
      <c r="B198" s="114"/>
    </row>
    <row r="199" spans="1:8" s="82" customFormat="1" ht="12.75" x14ac:dyDescent="0.2">
      <c r="B199" s="201" t="s">
        <v>1690</v>
      </c>
      <c r="C199" s="201"/>
      <c r="D199" s="201"/>
      <c r="E199" s="201"/>
      <c r="F199" s="201"/>
      <c r="G199" s="201"/>
      <c r="H199" s="201"/>
    </row>
    <row r="200" spans="1:8" s="82" customFormat="1" ht="55.5" customHeight="1" x14ac:dyDescent="0.2">
      <c r="B200" s="141" t="s">
        <v>1652</v>
      </c>
      <c r="C200" s="141" t="s">
        <v>1661</v>
      </c>
      <c r="D200" s="141" t="s">
        <v>1662</v>
      </c>
      <c r="E200" s="141" t="s">
        <v>1663</v>
      </c>
      <c r="F200" s="141" t="s">
        <v>1664</v>
      </c>
      <c r="G200" s="141" t="s">
        <v>1665</v>
      </c>
      <c r="H200" s="142"/>
    </row>
    <row r="201" spans="1:8" s="82" customFormat="1" ht="12.75" x14ac:dyDescent="0.2">
      <c r="B201" s="143" t="s">
        <v>338</v>
      </c>
      <c r="C201" s="144">
        <v>2232</v>
      </c>
      <c r="D201" s="145">
        <v>0</v>
      </c>
      <c r="E201" s="145">
        <v>1518236142.6900001</v>
      </c>
      <c r="F201" s="145">
        <v>0</v>
      </c>
      <c r="G201" s="146">
        <v>-3122861.4000000004</v>
      </c>
      <c r="H201" s="142"/>
    </row>
    <row r="202" spans="1:8" s="82" customFormat="1" ht="12.75" x14ac:dyDescent="0.2">
      <c r="B202" s="114"/>
    </row>
    <row r="203" spans="1:8" s="82" customFormat="1" ht="12.75" x14ac:dyDescent="0.2">
      <c r="A203" s="147"/>
      <c r="B203" s="194" t="s">
        <v>1691</v>
      </c>
      <c r="C203" s="194"/>
      <c r="D203" s="194"/>
      <c r="E203" s="194"/>
      <c r="F203" s="194"/>
      <c r="G203" s="194"/>
      <c r="H203" s="194"/>
    </row>
    <row r="204" spans="1:8" s="82" customFormat="1" ht="25.5" x14ac:dyDescent="0.2">
      <c r="A204" s="148"/>
      <c r="B204" s="141" t="s">
        <v>1652</v>
      </c>
      <c r="C204" s="141" t="s">
        <v>1653</v>
      </c>
      <c r="D204" s="141" t="s">
        <v>1654</v>
      </c>
      <c r="E204" s="141" t="s">
        <v>1655</v>
      </c>
      <c r="F204" s="141" t="s">
        <v>1656</v>
      </c>
      <c r="G204" s="149" t="s">
        <v>1666</v>
      </c>
      <c r="H204" s="142"/>
    </row>
    <row r="205" spans="1:8" s="82" customFormat="1" ht="12.75" x14ac:dyDescent="0.2">
      <c r="A205" s="140"/>
      <c r="B205" s="202" t="s">
        <v>1667</v>
      </c>
      <c r="C205" s="202"/>
      <c r="D205" s="202"/>
      <c r="E205" s="202"/>
      <c r="F205" s="202"/>
      <c r="G205" s="202"/>
      <c r="H205" s="150"/>
    </row>
    <row r="206" spans="1:8" s="82" customFormat="1" ht="12.75" x14ac:dyDescent="0.2">
      <c r="A206" s="140"/>
      <c r="B206" s="140" t="s">
        <v>1668</v>
      </c>
      <c r="C206" s="151"/>
      <c r="D206" s="152"/>
      <c r="E206" s="153"/>
      <c r="F206" s="153"/>
      <c r="G206" s="154"/>
      <c r="H206" s="140"/>
    </row>
    <row r="207" spans="1:8" s="82" customFormat="1" ht="12.75" x14ac:dyDescent="0.2">
      <c r="A207" s="140"/>
      <c r="B207" s="140"/>
      <c r="C207" s="155"/>
      <c r="D207" s="155"/>
      <c r="E207" s="155"/>
      <c r="F207" s="155"/>
      <c r="G207" s="155"/>
      <c r="H207" s="155"/>
    </row>
    <row r="208" spans="1:8" s="82" customFormat="1" ht="15" customHeight="1" x14ac:dyDescent="0.2">
      <c r="A208" s="147"/>
      <c r="B208" s="201" t="s">
        <v>1692</v>
      </c>
      <c r="C208" s="201"/>
      <c r="D208" s="201"/>
      <c r="E208" s="201"/>
      <c r="F208" s="201"/>
      <c r="G208" s="201"/>
      <c r="H208" s="201"/>
    </row>
    <row r="209" spans="1:8" s="82" customFormat="1" ht="51" x14ac:dyDescent="0.2">
      <c r="A209" s="156"/>
      <c r="B209" s="141" t="s">
        <v>1652</v>
      </c>
      <c r="C209" s="141" t="s">
        <v>1661</v>
      </c>
      <c r="D209" s="141" t="s">
        <v>1662</v>
      </c>
      <c r="E209" s="141" t="s">
        <v>1663</v>
      </c>
      <c r="F209" s="141" t="s">
        <v>1664</v>
      </c>
      <c r="G209" s="141" t="s">
        <v>1665</v>
      </c>
      <c r="H209" s="142"/>
    </row>
    <row r="210" spans="1:8" s="82" customFormat="1" ht="12.75" x14ac:dyDescent="0.2">
      <c r="A210" s="148"/>
      <c r="B210" s="203" t="s">
        <v>1667</v>
      </c>
      <c r="C210" s="203"/>
      <c r="D210" s="203"/>
      <c r="E210" s="203"/>
      <c r="F210" s="203"/>
      <c r="G210" s="203"/>
      <c r="H210" s="157"/>
    </row>
    <row r="211" spans="1:8" s="82" customFormat="1" ht="12.75" x14ac:dyDescent="0.2">
      <c r="B211" s="114"/>
    </row>
    <row r="212" spans="1:8" s="82" customFormat="1" ht="12.75" x14ac:dyDescent="0.2">
      <c r="A212" s="147"/>
      <c r="B212" s="194" t="s">
        <v>1693</v>
      </c>
      <c r="C212" s="194"/>
      <c r="D212" s="194"/>
      <c r="E212" s="194"/>
      <c r="F212" s="194"/>
      <c r="G212" s="194"/>
      <c r="H212" s="194"/>
    </row>
    <row r="213" spans="1:8" s="82" customFormat="1" ht="12.75" x14ac:dyDescent="0.2">
      <c r="A213" s="148"/>
      <c r="B213" s="115" t="s">
        <v>1669</v>
      </c>
      <c r="C213" s="116" t="s">
        <v>1653</v>
      </c>
      <c r="D213" s="116" t="s">
        <v>1670</v>
      </c>
      <c r="E213" s="116" t="s">
        <v>1671</v>
      </c>
      <c r="F213" s="116" t="s">
        <v>1672</v>
      </c>
      <c r="G213" s="158"/>
      <c r="H213" s="158"/>
    </row>
    <row r="214" spans="1:8" s="82" customFormat="1" ht="12.75" x14ac:dyDescent="0.2">
      <c r="A214" s="148"/>
      <c r="B214" s="204" t="s">
        <v>1667</v>
      </c>
      <c r="C214" s="204"/>
      <c r="D214" s="204"/>
      <c r="E214" s="204"/>
      <c r="F214" s="204"/>
      <c r="G214" s="159"/>
      <c r="H214" s="159"/>
    </row>
    <row r="215" spans="1:8" s="82" customFormat="1" ht="12.75" x14ac:dyDescent="0.2">
      <c r="A215" s="140"/>
      <c r="B215" s="140" t="s">
        <v>1673</v>
      </c>
      <c r="C215" s="155"/>
      <c r="D215" s="155"/>
      <c r="E215" s="155"/>
      <c r="F215" s="155"/>
      <c r="G215" s="155"/>
      <c r="H215" s="155"/>
    </row>
    <row r="216" spans="1:8" s="82" customFormat="1" ht="12.75" x14ac:dyDescent="0.2">
      <c r="A216" s="140"/>
      <c r="B216" s="140"/>
      <c r="C216" s="155"/>
      <c r="D216" s="155"/>
      <c r="E216" s="155"/>
      <c r="F216" s="155"/>
      <c r="G216" s="155"/>
      <c r="H216" s="155"/>
    </row>
    <row r="217" spans="1:8" s="82" customFormat="1" ht="12.75" x14ac:dyDescent="0.2">
      <c r="A217" s="133"/>
      <c r="B217" s="205" t="s">
        <v>1694</v>
      </c>
      <c r="C217" s="205"/>
      <c r="D217" s="205"/>
      <c r="E217" s="205"/>
      <c r="F217" s="205"/>
      <c r="G217" s="205"/>
      <c r="H217" s="205"/>
    </row>
    <row r="218" spans="1:8" s="82" customFormat="1" ht="25.5" x14ac:dyDescent="0.2">
      <c r="A218" s="147"/>
      <c r="B218" s="116" t="s">
        <v>1669</v>
      </c>
      <c r="C218" s="116" t="s">
        <v>1674</v>
      </c>
      <c r="D218" s="116" t="s">
        <v>1675</v>
      </c>
      <c r="E218" s="116" t="s">
        <v>1676</v>
      </c>
      <c r="F218" s="160"/>
      <c r="G218" s="160"/>
      <c r="H218" s="160"/>
    </row>
    <row r="219" spans="1:8" s="82" customFormat="1" ht="12.75" x14ac:dyDescent="0.2">
      <c r="A219" s="133"/>
      <c r="B219" s="206" t="s">
        <v>1667</v>
      </c>
      <c r="C219" s="206"/>
      <c r="D219" s="206"/>
      <c r="E219" s="206"/>
      <c r="F219" s="117"/>
      <c r="G219" s="117"/>
      <c r="H219" s="160"/>
    </row>
    <row r="220" spans="1:8" s="82" customFormat="1" ht="12.75" x14ac:dyDescent="0.2">
      <c r="A220" s="133"/>
      <c r="B220" s="160"/>
      <c r="C220" s="160"/>
      <c r="D220" s="160"/>
      <c r="E220" s="160"/>
      <c r="F220" s="160"/>
      <c r="G220" s="160"/>
      <c r="H220" s="160"/>
    </row>
    <row r="221" spans="1:8" s="82" customFormat="1" ht="12.75" x14ac:dyDescent="0.2">
      <c r="A221" s="133"/>
      <c r="B221" s="194" t="s">
        <v>1695</v>
      </c>
      <c r="C221" s="194"/>
      <c r="D221" s="194"/>
      <c r="E221" s="194"/>
      <c r="F221" s="194"/>
      <c r="G221" s="194"/>
      <c r="H221" s="194"/>
    </row>
    <row r="222" spans="1:8" s="82" customFormat="1" ht="12.75" x14ac:dyDescent="0.2">
      <c r="A222" s="161"/>
      <c r="B222" s="115" t="s">
        <v>1669</v>
      </c>
      <c r="C222" s="116" t="s">
        <v>1653</v>
      </c>
      <c r="D222" s="116" t="s">
        <v>1677</v>
      </c>
      <c r="E222" s="116" t="s">
        <v>1678</v>
      </c>
      <c r="F222" s="116" t="s">
        <v>1671</v>
      </c>
      <c r="G222" s="116" t="s">
        <v>1679</v>
      </c>
      <c r="H222" s="162"/>
    </row>
    <row r="223" spans="1:8" s="82" customFormat="1" ht="12.75" x14ac:dyDescent="0.2">
      <c r="A223" s="163"/>
      <c r="B223" s="207" t="s">
        <v>1667</v>
      </c>
      <c r="C223" s="208"/>
      <c r="D223" s="208"/>
      <c r="E223" s="208"/>
      <c r="F223" s="208"/>
      <c r="G223" s="209"/>
      <c r="H223" s="140"/>
    </row>
    <row r="224" spans="1:8" s="82" customFormat="1" ht="12.75" x14ac:dyDescent="0.2">
      <c r="A224" s="163"/>
      <c r="B224" s="118" t="s">
        <v>1680</v>
      </c>
      <c r="C224" s="118"/>
      <c r="D224" s="118"/>
      <c r="E224" s="118"/>
      <c r="F224" s="118"/>
      <c r="G224" s="118"/>
      <c r="H224" s="155"/>
    </row>
    <row r="225" spans="1:8" s="82" customFormat="1" ht="12.75" x14ac:dyDescent="0.2">
      <c r="A225" s="163"/>
      <c r="B225" s="118"/>
      <c r="C225" s="155"/>
      <c r="D225" s="155"/>
      <c r="E225" s="155"/>
      <c r="F225" s="155"/>
      <c r="G225" s="155"/>
      <c r="H225" s="155"/>
    </row>
    <row r="226" spans="1:8" s="82" customFormat="1" ht="12.75" x14ac:dyDescent="0.2">
      <c r="A226" s="163"/>
      <c r="B226" s="190" t="s">
        <v>1696</v>
      </c>
      <c r="C226" s="190"/>
      <c r="D226" s="190"/>
      <c r="E226" s="190"/>
      <c r="F226" s="190"/>
      <c r="G226" s="155"/>
      <c r="H226" s="155"/>
    </row>
    <row r="227" spans="1:8" s="82" customFormat="1" ht="25.5" x14ac:dyDescent="0.2">
      <c r="A227" s="163"/>
      <c r="B227" s="116" t="s">
        <v>1669</v>
      </c>
      <c r="C227" s="116" t="s">
        <v>1674</v>
      </c>
      <c r="D227" s="116" t="s">
        <v>1675</v>
      </c>
      <c r="E227" s="116" t="s">
        <v>1676</v>
      </c>
      <c r="F227" s="155"/>
      <c r="G227" s="155"/>
      <c r="H227" s="155"/>
    </row>
    <row r="228" spans="1:8" s="82" customFormat="1" ht="12.75" x14ac:dyDescent="0.2">
      <c r="A228" s="163"/>
      <c r="B228" s="191" t="s">
        <v>24</v>
      </c>
      <c r="C228" s="192"/>
      <c r="D228" s="192"/>
      <c r="E228" s="193"/>
      <c r="F228" s="155"/>
      <c r="G228" s="155"/>
      <c r="H228" s="155"/>
    </row>
    <row r="229" spans="1:8" s="82" customFormat="1" ht="12.75" x14ac:dyDescent="0.2">
      <c r="A229" s="164"/>
      <c r="B229" s="164"/>
      <c r="C229" s="160"/>
      <c r="D229" s="155"/>
      <c r="E229" s="140"/>
      <c r="F229" s="165"/>
      <c r="G229" s="165"/>
      <c r="H229" s="166"/>
    </row>
    <row r="230" spans="1:8" s="82" customFormat="1" ht="12.75" x14ac:dyDescent="0.2">
      <c r="A230" s="147"/>
      <c r="B230" s="194" t="s">
        <v>1697</v>
      </c>
      <c r="C230" s="194"/>
      <c r="D230" s="194"/>
      <c r="E230" s="194"/>
      <c r="F230" s="194"/>
      <c r="G230" s="194"/>
      <c r="H230" s="194"/>
    </row>
    <row r="231" spans="1:8" s="82" customFormat="1" ht="24" customHeight="1" x14ac:dyDescent="0.2">
      <c r="A231" s="147"/>
      <c r="B231" s="141" t="s">
        <v>1652</v>
      </c>
      <c r="C231" s="141" t="s">
        <v>1674</v>
      </c>
      <c r="D231" s="195" t="s">
        <v>1681</v>
      </c>
      <c r="E231" s="195"/>
      <c r="F231" s="167" t="s">
        <v>1676</v>
      </c>
      <c r="G231" s="168"/>
      <c r="H231" s="168"/>
    </row>
    <row r="232" spans="1:8" s="82" customFormat="1" ht="12.75" x14ac:dyDescent="0.2">
      <c r="A232" s="169"/>
      <c r="B232" s="196" t="s">
        <v>1667</v>
      </c>
      <c r="C232" s="196"/>
      <c r="D232" s="196"/>
      <c r="E232" s="196"/>
      <c r="F232" s="196"/>
      <c r="G232" s="140"/>
      <c r="H232" s="140"/>
    </row>
    <row r="233" spans="1:8" s="82" customFormat="1" ht="12.75" x14ac:dyDescent="0.2">
      <c r="A233" s="169"/>
      <c r="B233" s="170"/>
      <c r="C233" s="155"/>
      <c r="D233" s="155"/>
      <c r="E233" s="155"/>
      <c r="F233" s="155"/>
      <c r="G233" s="155"/>
      <c r="H233" s="155"/>
    </row>
    <row r="234" spans="1:8" s="82" customFormat="1" ht="12.75" x14ac:dyDescent="0.2">
      <c r="A234" s="169"/>
      <c r="B234" s="190" t="s">
        <v>1698</v>
      </c>
      <c r="C234" s="190"/>
      <c r="D234" s="190"/>
      <c r="E234" s="190"/>
      <c r="F234" s="190"/>
      <c r="G234" s="190"/>
      <c r="H234" s="155"/>
    </row>
    <row r="235" spans="1:8" s="82" customFormat="1" ht="12.75" x14ac:dyDescent="0.2">
      <c r="A235" s="140"/>
      <c r="B235" s="140"/>
      <c r="C235" s="140"/>
      <c r="D235" s="140"/>
      <c r="E235" s="140"/>
      <c r="F235" s="140"/>
      <c r="G235" s="140"/>
      <c r="H235" s="140"/>
    </row>
    <row r="236" spans="1:8" s="82" customFormat="1" ht="12.75" x14ac:dyDescent="0.2">
      <c r="B236" s="119" t="s">
        <v>1699</v>
      </c>
      <c r="C236" s="119"/>
      <c r="D236" s="119"/>
      <c r="E236" s="119"/>
      <c r="F236" s="118"/>
    </row>
    <row r="237" spans="1:8" s="82" customFormat="1" ht="25.5" x14ac:dyDescent="0.2">
      <c r="B237" s="120" t="s">
        <v>1669</v>
      </c>
      <c r="C237" s="121" t="s">
        <v>1653</v>
      </c>
      <c r="D237" s="121" t="s">
        <v>1670</v>
      </c>
      <c r="E237" s="121" t="s">
        <v>1682</v>
      </c>
      <c r="F237" s="121" t="s">
        <v>1683</v>
      </c>
      <c r="G237" s="121" t="s">
        <v>1684</v>
      </c>
    </row>
    <row r="238" spans="1:8" s="82" customFormat="1" ht="12.75" x14ac:dyDescent="0.2">
      <c r="B238" s="191" t="s">
        <v>24</v>
      </c>
      <c r="C238" s="192"/>
      <c r="D238" s="192"/>
      <c r="E238" s="192"/>
      <c r="F238" s="192"/>
      <c r="G238" s="193"/>
    </row>
    <row r="239" spans="1:8" s="82" customFormat="1" ht="12.75" x14ac:dyDescent="0.2">
      <c r="B239" s="170" t="s">
        <v>1685</v>
      </c>
    </row>
    <row r="240" spans="1:8" s="82" customFormat="1" ht="12.75" x14ac:dyDescent="0.2"/>
    <row r="241" spans="1:7" s="82" customFormat="1" ht="12.75" x14ac:dyDescent="0.2">
      <c r="B241" s="190" t="s">
        <v>1700</v>
      </c>
      <c r="C241" s="190"/>
      <c r="D241" s="190"/>
      <c r="E241" s="190"/>
      <c r="F241" s="190"/>
      <c r="G241" s="190"/>
    </row>
    <row r="242" spans="1:7" s="82" customFormat="1" ht="25.5" x14ac:dyDescent="0.2">
      <c r="B242" s="120" t="s">
        <v>1669</v>
      </c>
      <c r="C242" s="120" t="s">
        <v>1686</v>
      </c>
      <c r="D242" s="120" t="s">
        <v>1675</v>
      </c>
      <c r="E242" s="120" t="s">
        <v>1687</v>
      </c>
    </row>
    <row r="243" spans="1:7" s="82" customFormat="1" ht="12.75" x14ac:dyDescent="0.2">
      <c r="B243" s="191" t="s">
        <v>1688</v>
      </c>
      <c r="C243" s="192"/>
      <c r="D243" s="192"/>
      <c r="E243" s="193"/>
    </row>
    <row r="244" spans="1:7" s="82" customFormat="1" ht="12.75" x14ac:dyDescent="0.2">
      <c r="B244" s="171"/>
      <c r="C244" s="171"/>
      <c r="D244" s="171"/>
      <c r="E244" s="171"/>
    </row>
    <row r="245" spans="1:7" s="82" customFormat="1" ht="12.75" x14ac:dyDescent="0.2">
      <c r="A245" s="140"/>
      <c r="B245" s="140"/>
      <c r="C245" s="140"/>
      <c r="D245" s="140"/>
      <c r="E245" s="140"/>
      <c r="F245" s="140"/>
      <c r="G245" s="140"/>
    </row>
    <row r="246" spans="1:7" s="82" customFormat="1" ht="12.75" x14ac:dyDescent="0.2">
      <c r="B246" s="197" t="s">
        <v>130</v>
      </c>
      <c r="C246" s="172" t="s">
        <v>131</v>
      </c>
      <c r="D246" s="199" t="s">
        <v>132</v>
      </c>
      <c r="E246" s="199" t="s">
        <v>133</v>
      </c>
      <c r="F246" s="199" t="s">
        <v>134</v>
      </c>
    </row>
    <row r="247" spans="1:7" s="82" customFormat="1" ht="25.5" x14ac:dyDescent="0.2">
      <c r="B247" s="198"/>
      <c r="C247" s="174" t="s">
        <v>1572</v>
      </c>
      <c r="D247" s="200"/>
      <c r="E247" s="200"/>
      <c r="F247" s="200"/>
    </row>
    <row r="248" spans="1:7" s="82" customFormat="1" ht="123" customHeight="1" x14ac:dyDescent="0.2">
      <c r="B248" s="173" t="s">
        <v>1573</v>
      </c>
      <c r="C248" s="113" t="s">
        <v>1574</v>
      </c>
      <c r="D248" s="113"/>
      <c r="E248" s="113" t="s">
        <v>592</v>
      </c>
      <c r="F248" s="113"/>
    </row>
    <row r="249" spans="1:7" s="82" customFormat="1" ht="12.75" x14ac:dyDescent="0.2">
      <c r="C249" s="82" t="s">
        <v>1575</v>
      </c>
    </row>
    <row r="250" spans="1:7" s="82" customFormat="1" ht="12.75" x14ac:dyDescent="0.2">
      <c r="A250" s="175"/>
    </row>
    <row r="251" spans="1:7" s="82" customFormat="1" ht="12.75" x14ac:dyDescent="0.2">
      <c r="A251" s="175"/>
    </row>
    <row r="252" spans="1:7" s="82" customFormat="1" ht="12.75" x14ac:dyDescent="0.2">
      <c r="A252" s="175"/>
    </row>
    <row r="253" spans="1:7" s="82" customFormat="1" ht="12.75" x14ac:dyDescent="0.2">
      <c r="A253" s="175"/>
    </row>
    <row r="254" spans="1:7" s="82" customFormat="1" ht="12.75" x14ac:dyDescent="0.2">
      <c r="A254" s="175"/>
    </row>
    <row r="255" spans="1:7" s="82" customFormat="1" ht="12.75" x14ac:dyDescent="0.2">
      <c r="A255" s="175"/>
    </row>
    <row r="256" spans="1:7" s="82" customFormat="1" ht="12.75" x14ac:dyDescent="0.2">
      <c r="A256" s="175"/>
    </row>
    <row r="257" spans="1:1" s="82" customFormat="1" ht="12.75" x14ac:dyDescent="0.2">
      <c r="A257" s="175"/>
    </row>
    <row r="258" spans="1:1" s="82" customFormat="1" ht="12.75" x14ac:dyDescent="0.2">
      <c r="A258" s="175"/>
    </row>
    <row r="259" spans="1:1" s="82" customFormat="1" ht="12.75" x14ac:dyDescent="0.2">
      <c r="A259" s="175"/>
    </row>
    <row r="260" spans="1:1" s="82" customFormat="1" ht="12.75" x14ac:dyDescent="0.2">
      <c r="A260" s="175"/>
    </row>
    <row r="261" spans="1:1" s="82" customFormat="1" ht="12.75" x14ac:dyDescent="0.2">
      <c r="A261" s="175"/>
    </row>
    <row r="262" spans="1:1" s="82" customFormat="1" ht="12.75" x14ac:dyDescent="0.2">
      <c r="A262" s="175"/>
    </row>
    <row r="263" spans="1:1" s="82" customFormat="1" ht="12.75" x14ac:dyDescent="0.2">
      <c r="A263" s="175"/>
    </row>
    <row r="264" spans="1:1" s="82" customFormat="1" ht="12.75" x14ac:dyDescent="0.2">
      <c r="A264" s="175"/>
    </row>
    <row r="265" spans="1:1" s="82" customFormat="1" ht="12.75" x14ac:dyDescent="0.2">
      <c r="A265" s="175"/>
    </row>
    <row r="266" spans="1:1" s="82" customFormat="1" ht="12.75" x14ac:dyDescent="0.2">
      <c r="A266" s="175"/>
    </row>
  </sheetData>
  <mergeCells count="35">
    <mergeCell ref="B158:E158"/>
    <mergeCell ref="B246:B247"/>
    <mergeCell ref="D246:D247"/>
    <mergeCell ref="E246:E247"/>
    <mergeCell ref="F246:F247"/>
    <mergeCell ref="B199:H199"/>
    <mergeCell ref="B203:H203"/>
    <mergeCell ref="B205:G205"/>
    <mergeCell ref="B208:H208"/>
    <mergeCell ref="B210:G210"/>
    <mergeCell ref="B212:H212"/>
    <mergeCell ref="B214:F214"/>
    <mergeCell ref="B217:H217"/>
    <mergeCell ref="B219:E219"/>
    <mergeCell ref="B221:H221"/>
    <mergeCell ref="B223:G223"/>
    <mergeCell ref="B152:G152"/>
    <mergeCell ref="B153:E153"/>
    <mergeCell ref="B154:E154"/>
    <mergeCell ref="B155:E155"/>
    <mergeCell ref="B156:E156"/>
    <mergeCell ref="B1:H1"/>
    <mergeCell ref="B2:H2"/>
    <mergeCell ref="B3:H3"/>
    <mergeCell ref="B4:H4"/>
    <mergeCell ref="B5:H5"/>
    <mergeCell ref="B234:G234"/>
    <mergeCell ref="B238:G238"/>
    <mergeCell ref="B241:G241"/>
    <mergeCell ref="B243:E243"/>
    <mergeCell ref="B226:F226"/>
    <mergeCell ref="B228:E228"/>
    <mergeCell ref="B230:H230"/>
    <mergeCell ref="D231:E231"/>
    <mergeCell ref="B232:F232"/>
  </mergeCells>
  <pageMargins left="0" right="0" top="0" bottom="0" header="0" footer="0"/>
  <pageSetup orientation="portrait"/>
  <headerFooter>
    <oddFooter xml:space="preserve">&amp;C_x000D_&amp;1#&amp;"Aptos"&amp;10&amp;K000000  For internal use only 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outlinePr summaryBelow="0"/>
  </sheetPr>
  <dimension ref="A1:H115"/>
  <sheetViews>
    <sheetView zoomScale="85" zoomScaleNormal="85" workbookViewId="0">
      <selection activeCell="B1" sqref="B1:H1"/>
    </sheetView>
  </sheetViews>
  <sheetFormatPr defaultRowHeight="15" x14ac:dyDescent="0.25"/>
  <cols>
    <col min="1" max="1" width="3.28515625" customWidth="1"/>
    <col min="2" max="2" width="41.7109375" customWidth="1"/>
    <col min="3" max="3" width="35" customWidth="1"/>
    <col min="4" max="6" width="30" customWidth="1"/>
    <col min="7" max="8" width="20" customWidth="1"/>
  </cols>
  <sheetData>
    <row r="1" spans="1:8" ht="19.899999999999999" customHeight="1" x14ac:dyDescent="0.25">
      <c r="A1" s="1" t="s">
        <v>593</v>
      </c>
      <c r="B1" s="178" t="s">
        <v>1</v>
      </c>
      <c r="C1" s="178"/>
      <c r="D1" s="178"/>
      <c r="E1" s="178"/>
      <c r="F1" s="178"/>
      <c r="G1" s="178"/>
      <c r="H1" s="178"/>
    </row>
    <row r="2" spans="1:8" ht="19.899999999999999" customHeight="1" x14ac:dyDescent="0.25">
      <c r="A2" s="2"/>
      <c r="B2" s="178" t="s">
        <v>2</v>
      </c>
      <c r="C2" s="178"/>
      <c r="D2" s="178"/>
      <c r="E2" s="178"/>
      <c r="F2" s="178"/>
      <c r="G2" s="178"/>
      <c r="H2" s="178"/>
    </row>
    <row r="3" spans="1:8" ht="19.899999999999999" customHeight="1" x14ac:dyDescent="0.25">
      <c r="A3" s="2"/>
      <c r="B3" s="178" t="s">
        <v>594</v>
      </c>
      <c r="C3" s="178"/>
      <c r="D3" s="178"/>
      <c r="E3" s="178"/>
      <c r="F3" s="178"/>
      <c r="G3" s="178"/>
      <c r="H3" s="178"/>
    </row>
    <row r="4" spans="1:8" ht="29.45" customHeight="1" x14ac:dyDescent="0.25">
      <c r="A4" s="2"/>
      <c r="B4" s="179" t="s">
        <v>595</v>
      </c>
      <c r="C4" s="179"/>
      <c r="D4" s="179"/>
      <c r="E4" s="179"/>
      <c r="F4" s="179"/>
      <c r="G4" s="179"/>
      <c r="H4" s="179"/>
    </row>
    <row r="5" spans="1:8" ht="13.15" customHeight="1" x14ac:dyDescent="0.25">
      <c r="A5" s="2"/>
      <c r="B5" s="180"/>
      <c r="C5" s="180"/>
      <c r="D5" s="180"/>
      <c r="E5" s="180"/>
      <c r="F5" s="180"/>
      <c r="G5" s="180"/>
      <c r="H5" s="180"/>
    </row>
    <row r="6" spans="1:8" ht="28.15" customHeight="1" x14ac:dyDescent="0.25">
      <c r="A6" s="2"/>
      <c r="B6" s="3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5" t="s">
        <v>11</v>
      </c>
    </row>
    <row r="7" spans="1:8" ht="13.15" customHeight="1" x14ac:dyDescent="0.25">
      <c r="A7" s="2"/>
      <c r="B7" s="6" t="s">
        <v>12</v>
      </c>
      <c r="C7" s="7"/>
      <c r="D7" s="7"/>
      <c r="E7" s="7"/>
      <c r="F7" s="7"/>
      <c r="G7" s="7"/>
      <c r="H7" s="8"/>
    </row>
    <row r="8" spans="1:8" ht="13.15" customHeight="1" x14ac:dyDescent="0.25">
      <c r="A8" s="2"/>
      <c r="B8" s="6" t="s">
        <v>13</v>
      </c>
      <c r="C8" s="9"/>
      <c r="D8" s="9"/>
      <c r="E8" s="7"/>
      <c r="F8" s="7"/>
      <c r="G8" s="7"/>
      <c r="H8" s="8"/>
    </row>
    <row r="9" spans="1:8" ht="13.15" customHeight="1" x14ac:dyDescent="0.25">
      <c r="A9" s="1" t="s">
        <v>596</v>
      </c>
      <c r="B9" s="10" t="s">
        <v>597</v>
      </c>
      <c r="C9" s="11" t="s">
        <v>598</v>
      </c>
      <c r="D9" s="7" t="s">
        <v>599</v>
      </c>
      <c r="E9" s="12">
        <v>3500000</v>
      </c>
      <c r="F9" s="13">
        <v>3509.42</v>
      </c>
      <c r="G9" s="13">
        <v>6.48</v>
      </c>
      <c r="H9" s="14">
        <v>7.4200000000000002E-2</v>
      </c>
    </row>
    <row r="10" spans="1:8" ht="13.15" customHeight="1" x14ac:dyDescent="0.25">
      <c r="A10" s="1" t="s">
        <v>600</v>
      </c>
      <c r="B10" s="10" t="s">
        <v>601</v>
      </c>
      <c r="C10" s="11" t="s">
        <v>602</v>
      </c>
      <c r="D10" s="7" t="s">
        <v>17</v>
      </c>
      <c r="E10" s="12">
        <v>2500000</v>
      </c>
      <c r="F10" s="13">
        <v>2511.71</v>
      </c>
      <c r="G10" s="13">
        <v>4.6399999999999997</v>
      </c>
      <c r="H10" s="14">
        <v>7.7499999999999999E-2</v>
      </c>
    </row>
    <row r="11" spans="1:8" ht="13.15" customHeight="1" x14ac:dyDescent="0.25">
      <c r="A11" s="1" t="s">
        <v>552</v>
      </c>
      <c r="B11" s="10" t="s">
        <v>553</v>
      </c>
      <c r="C11" s="11" t="s">
        <v>554</v>
      </c>
      <c r="D11" s="7" t="s">
        <v>17</v>
      </c>
      <c r="E11" s="12">
        <v>2500000</v>
      </c>
      <c r="F11" s="13">
        <v>2505.7800000000002</v>
      </c>
      <c r="G11" s="13">
        <v>4.63</v>
      </c>
      <c r="H11" s="14">
        <v>7.3099999999999998E-2</v>
      </c>
    </row>
    <row r="12" spans="1:8" ht="13.15" customHeight="1" x14ac:dyDescent="0.25">
      <c r="A12" s="1" t="s">
        <v>603</v>
      </c>
      <c r="B12" s="10" t="s">
        <v>604</v>
      </c>
      <c r="C12" s="11" t="s">
        <v>605</v>
      </c>
      <c r="D12" s="7" t="s">
        <v>599</v>
      </c>
      <c r="E12" s="12">
        <v>2500000</v>
      </c>
      <c r="F12" s="13">
        <v>2505.11</v>
      </c>
      <c r="G12" s="13">
        <v>4.63</v>
      </c>
      <c r="H12" s="14">
        <v>7.3400000000000007E-2</v>
      </c>
    </row>
    <row r="13" spans="1:8" ht="13.15" customHeight="1" x14ac:dyDescent="0.25">
      <c r="A13" s="1" t="s">
        <v>606</v>
      </c>
      <c r="B13" s="10" t="s">
        <v>607</v>
      </c>
      <c r="C13" s="11" t="s">
        <v>608</v>
      </c>
      <c r="D13" s="7" t="s">
        <v>17</v>
      </c>
      <c r="E13" s="12">
        <v>2500000</v>
      </c>
      <c r="F13" s="13">
        <v>2504.9699999999998</v>
      </c>
      <c r="G13" s="13">
        <v>4.63</v>
      </c>
      <c r="H13" s="14">
        <v>7.5399999999999995E-2</v>
      </c>
    </row>
    <row r="14" spans="1:8" ht="13.15" customHeight="1" x14ac:dyDescent="0.25">
      <c r="A14" s="1" t="s">
        <v>609</v>
      </c>
      <c r="B14" s="10" t="s">
        <v>610</v>
      </c>
      <c r="C14" s="11" t="s">
        <v>611</v>
      </c>
      <c r="D14" s="7" t="s">
        <v>612</v>
      </c>
      <c r="E14" s="12">
        <v>2400000</v>
      </c>
      <c r="F14" s="13">
        <v>2408.3200000000002</v>
      </c>
      <c r="G14" s="13">
        <v>4.45</v>
      </c>
      <c r="H14" s="14">
        <v>8.4099999999999994E-2</v>
      </c>
    </row>
    <row r="15" spans="1:8" ht="13.15" customHeight="1" x14ac:dyDescent="0.25">
      <c r="A15" s="1" t="s">
        <v>613</v>
      </c>
      <c r="B15" s="10" t="s">
        <v>614</v>
      </c>
      <c r="C15" s="11" t="s">
        <v>615</v>
      </c>
      <c r="D15" s="7" t="s">
        <v>536</v>
      </c>
      <c r="E15" s="12">
        <v>2350000</v>
      </c>
      <c r="F15" s="13">
        <v>2359.38</v>
      </c>
      <c r="G15" s="13">
        <v>4.3600000000000003</v>
      </c>
      <c r="H15" s="14">
        <v>7.9799999999999996E-2</v>
      </c>
    </row>
    <row r="16" spans="1:8" ht="13.15" customHeight="1" x14ac:dyDescent="0.25">
      <c r="A16" s="1" t="s">
        <v>616</v>
      </c>
      <c r="B16" s="10" t="s">
        <v>617</v>
      </c>
      <c r="C16" s="11" t="s">
        <v>618</v>
      </c>
      <c r="D16" s="7" t="s">
        <v>536</v>
      </c>
      <c r="E16" s="12">
        <v>2000000</v>
      </c>
      <c r="F16" s="13">
        <v>2010.85</v>
      </c>
      <c r="G16" s="13">
        <v>3.72</v>
      </c>
      <c r="H16" s="14">
        <v>8.1699999999999995E-2</v>
      </c>
    </row>
    <row r="17" spans="1:8" ht="13.15" customHeight="1" x14ac:dyDescent="0.25">
      <c r="A17" s="1" t="s">
        <v>619</v>
      </c>
      <c r="B17" s="10" t="s">
        <v>620</v>
      </c>
      <c r="C17" s="11" t="s">
        <v>621</v>
      </c>
      <c r="D17" s="7" t="s">
        <v>17</v>
      </c>
      <c r="E17" s="12">
        <v>2000000</v>
      </c>
      <c r="F17" s="13">
        <v>2009.78</v>
      </c>
      <c r="G17" s="13">
        <v>3.71</v>
      </c>
      <c r="H17" s="14">
        <v>7.6399999999999996E-2</v>
      </c>
    </row>
    <row r="18" spans="1:8" ht="13.15" customHeight="1" x14ac:dyDescent="0.25">
      <c r="A18" s="1" t="s">
        <v>622</v>
      </c>
      <c r="B18" s="10" t="s">
        <v>623</v>
      </c>
      <c r="C18" s="11" t="s">
        <v>624</v>
      </c>
      <c r="D18" s="7" t="s">
        <v>17</v>
      </c>
      <c r="E18" s="12">
        <v>2000000</v>
      </c>
      <c r="F18" s="13">
        <v>2006.36</v>
      </c>
      <c r="G18" s="13">
        <v>3.71</v>
      </c>
      <c r="H18" s="14">
        <v>7.3499999999999996E-2</v>
      </c>
    </row>
    <row r="19" spans="1:8" ht="13.15" customHeight="1" x14ac:dyDescent="0.25">
      <c r="A19" s="1" t="s">
        <v>625</v>
      </c>
      <c r="B19" s="10" t="s">
        <v>626</v>
      </c>
      <c r="C19" s="11" t="s">
        <v>627</v>
      </c>
      <c r="D19" s="7" t="s">
        <v>17</v>
      </c>
      <c r="E19" s="12">
        <v>2000000</v>
      </c>
      <c r="F19" s="13">
        <v>2003.65</v>
      </c>
      <c r="G19" s="13">
        <v>3.7</v>
      </c>
      <c r="H19" s="14">
        <v>7.5399999999999995E-2</v>
      </c>
    </row>
    <row r="20" spans="1:8" ht="13.15" customHeight="1" x14ac:dyDescent="0.25">
      <c r="A20" s="1" t="s">
        <v>564</v>
      </c>
      <c r="B20" s="10" t="s">
        <v>565</v>
      </c>
      <c r="C20" s="11" t="s">
        <v>566</v>
      </c>
      <c r="D20" s="7" t="s">
        <v>567</v>
      </c>
      <c r="E20" s="12">
        <v>1500000</v>
      </c>
      <c r="F20" s="13">
        <v>1509.28</v>
      </c>
      <c r="G20" s="13">
        <v>2.79</v>
      </c>
      <c r="H20" s="14">
        <v>8.4599999999999995E-2</v>
      </c>
    </row>
    <row r="21" spans="1:8" ht="13.15" customHeight="1" x14ac:dyDescent="0.25">
      <c r="A21" s="1" t="s">
        <v>628</v>
      </c>
      <c r="B21" s="10" t="s">
        <v>629</v>
      </c>
      <c r="C21" s="11" t="s">
        <v>630</v>
      </c>
      <c r="D21" s="7" t="s">
        <v>612</v>
      </c>
      <c r="E21" s="12">
        <v>1500000</v>
      </c>
      <c r="F21" s="13">
        <v>1492.8</v>
      </c>
      <c r="G21" s="13">
        <v>2.76</v>
      </c>
      <c r="H21" s="14">
        <v>8.9399999999999993E-2</v>
      </c>
    </row>
    <row r="22" spans="1:8" ht="13.15" customHeight="1" x14ac:dyDescent="0.25">
      <c r="A22" s="1" t="s">
        <v>631</v>
      </c>
      <c r="B22" s="10" t="s">
        <v>632</v>
      </c>
      <c r="C22" s="11" t="s">
        <v>633</v>
      </c>
      <c r="D22" s="7" t="s">
        <v>21</v>
      </c>
      <c r="E22" s="12">
        <v>1000000</v>
      </c>
      <c r="F22" s="13">
        <v>1005.18</v>
      </c>
      <c r="G22" s="13">
        <v>1.86</v>
      </c>
      <c r="H22" s="14">
        <v>5.8400000000000001E-2</v>
      </c>
    </row>
    <row r="23" spans="1:8" ht="13.15" customHeight="1" x14ac:dyDescent="0.25">
      <c r="A23" s="1" t="s">
        <v>634</v>
      </c>
      <c r="B23" s="10" t="s">
        <v>635</v>
      </c>
      <c r="C23" s="11" t="s">
        <v>636</v>
      </c>
      <c r="D23" s="7" t="s">
        <v>532</v>
      </c>
      <c r="E23" s="12">
        <v>1000000</v>
      </c>
      <c r="F23" s="13">
        <v>1004.07</v>
      </c>
      <c r="G23" s="13">
        <v>1.86</v>
      </c>
      <c r="H23" s="14">
        <v>7.6799999999999993E-2</v>
      </c>
    </row>
    <row r="24" spans="1:8" ht="13.15" customHeight="1" x14ac:dyDescent="0.25">
      <c r="A24" s="1" t="s">
        <v>549</v>
      </c>
      <c r="B24" s="10" t="s">
        <v>550</v>
      </c>
      <c r="C24" s="11" t="s">
        <v>551</v>
      </c>
      <c r="D24" s="7" t="s">
        <v>17</v>
      </c>
      <c r="E24" s="12">
        <v>1000000</v>
      </c>
      <c r="F24" s="13">
        <v>1003.18</v>
      </c>
      <c r="G24" s="13">
        <v>1.85</v>
      </c>
      <c r="H24" s="14">
        <v>7.3499999999999996E-2</v>
      </c>
    </row>
    <row r="25" spans="1:8" ht="13.15" customHeight="1" x14ac:dyDescent="0.25">
      <c r="A25" s="1" t="s">
        <v>637</v>
      </c>
      <c r="B25" s="10" t="s">
        <v>638</v>
      </c>
      <c r="C25" s="11" t="s">
        <v>639</v>
      </c>
      <c r="D25" s="7" t="s">
        <v>612</v>
      </c>
      <c r="E25" s="12">
        <v>1500000</v>
      </c>
      <c r="F25" s="13">
        <v>1000.94</v>
      </c>
      <c r="G25" s="13">
        <v>1.85</v>
      </c>
      <c r="H25" s="14">
        <v>8.5900000000000004E-2</v>
      </c>
    </row>
    <row r="26" spans="1:8" ht="13.15" customHeight="1" x14ac:dyDescent="0.25">
      <c r="A26" s="1" t="s">
        <v>555</v>
      </c>
      <c r="B26" s="10" t="s">
        <v>556</v>
      </c>
      <c r="C26" s="11" t="s">
        <v>557</v>
      </c>
      <c r="D26" s="7" t="s">
        <v>17</v>
      </c>
      <c r="E26" s="12">
        <v>1000000</v>
      </c>
      <c r="F26" s="13">
        <v>1000.66</v>
      </c>
      <c r="G26" s="13">
        <v>1.85</v>
      </c>
      <c r="H26" s="14">
        <v>7.4300000000000005E-2</v>
      </c>
    </row>
    <row r="27" spans="1:8" ht="13.15" customHeight="1" x14ac:dyDescent="0.25">
      <c r="A27" s="1" t="s">
        <v>640</v>
      </c>
      <c r="B27" s="10" t="s">
        <v>641</v>
      </c>
      <c r="C27" s="11" t="s">
        <v>642</v>
      </c>
      <c r="D27" s="7" t="s">
        <v>536</v>
      </c>
      <c r="E27" s="12">
        <v>1000000</v>
      </c>
      <c r="F27" s="13">
        <v>1000.52</v>
      </c>
      <c r="G27" s="13">
        <v>1.85</v>
      </c>
      <c r="H27" s="14">
        <v>8.5199999999999998E-2</v>
      </c>
    </row>
    <row r="28" spans="1:8" ht="13.15" customHeight="1" x14ac:dyDescent="0.25">
      <c r="A28" s="1" t="s">
        <v>643</v>
      </c>
      <c r="B28" s="10" t="s">
        <v>644</v>
      </c>
      <c r="C28" s="11" t="s">
        <v>645</v>
      </c>
      <c r="D28" s="7" t="s">
        <v>646</v>
      </c>
      <c r="E28" s="12">
        <v>1000000</v>
      </c>
      <c r="F28" s="13">
        <v>990.64</v>
      </c>
      <c r="G28" s="13">
        <v>1.83</v>
      </c>
      <c r="H28" s="14">
        <v>7.9299999999999995E-2</v>
      </c>
    </row>
    <row r="29" spans="1:8" ht="13.15" customHeight="1" x14ac:dyDescent="0.25">
      <c r="A29" s="1" t="s">
        <v>647</v>
      </c>
      <c r="B29" s="10" t="s">
        <v>648</v>
      </c>
      <c r="C29" s="11" t="s">
        <v>649</v>
      </c>
      <c r="D29" s="7" t="s">
        <v>612</v>
      </c>
      <c r="E29" s="12">
        <v>1000000</v>
      </c>
      <c r="F29" s="13">
        <v>990.27</v>
      </c>
      <c r="G29" s="13">
        <v>1.83</v>
      </c>
      <c r="H29" s="14">
        <v>8.2299999999999998E-2</v>
      </c>
    </row>
    <row r="30" spans="1:8" ht="13.15" customHeight="1" x14ac:dyDescent="0.25">
      <c r="A30" s="1" t="s">
        <v>650</v>
      </c>
      <c r="B30" s="10" t="s">
        <v>651</v>
      </c>
      <c r="C30" s="11" t="s">
        <v>652</v>
      </c>
      <c r="D30" s="7" t="s">
        <v>599</v>
      </c>
      <c r="E30" s="12">
        <v>1000000</v>
      </c>
      <c r="F30" s="13">
        <v>989.41</v>
      </c>
      <c r="G30" s="13">
        <v>1.83</v>
      </c>
      <c r="H30" s="14">
        <v>7.6700000000000004E-2</v>
      </c>
    </row>
    <row r="31" spans="1:8" ht="13.15" customHeight="1" x14ac:dyDescent="0.25">
      <c r="A31" s="1" t="s">
        <v>653</v>
      </c>
      <c r="B31" s="10" t="s">
        <v>654</v>
      </c>
      <c r="C31" s="11" t="s">
        <v>655</v>
      </c>
      <c r="D31" s="7" t="s">
        <v>17</v>
      </c>
      <c r="E31" s="12">
        <v>950000</v>
      </c>
      <c r="F31" s="13">
        <v>951.71</v>
      </c>
      <c r="G31" s="13">
        <v>1.76</v>
      </c>
      <c r="H31" s="14">
        <v>7.1499999999999994E-2</v>
      </c>
    </row>
    <row r="32" spans="1:8" ht="13.15" customHeight="1" x14ac:dyDescent="0.25">
      <c r="A32" s="1" t="s">
        <v>656</v>
      </c>
      <c r="B32" s="10" t="s">
        <v>657</v>
      </c>
      <c r="C32" s="11" t="s">
        <v>658</v>
      </c>
      <c r="D32" s="7" t="s">
        <v>21</v>
      </c>
      <c r="E32" s="12">
        <v>500000</v>
      </c>
      <c r="F32" s="13">
        <v>505.46</v>
      </c>
      <c r="G32" s="13">
        <v>0.93</v>
      </c>
      <c r="H32" s="14">
        <v>5.8500000000000003E-2</v>
      </c>
    </row>
    <row r="33" spans="1:8" ht="13.15" customHeight="1" x14ac:dyDescent="0.25">
      <c r="A33" s="1" t="s">
        <v>659</v>
      </c>
      <c r="B33" s="10" t="s">
        <v>660</v>
      </c>
      <c r="C33" s="11" t="s">
        <v>661</v>
      </c>
      <c r="D33" s="7" t="s">
        <v>21</v>
      </c>
      <c r="E33" s="12">
        <v>500000</v>
      </c>
      <c r="F33" s="13">
        <v>502.54</v>
      </c>
      <c r="G33" s="13">
        <v>0.93</v>
      </c>
      <c r="H33" s="14">
        <v>5.62E-2</v>
      </c>
    </row>
    <row r="34" spans="1:8" ht="13.15" customHeight="1" x14ac:dyDescent="0.25">
      <c r="A34" s="1" t="s">
        <v>662</v>
      </c>
      <c r="B34" s="10" t="s">
        <v>663</v>
      </c>
      <c r="C34" s="11" t="s">
        <v>664</v>
      </c>
      <c r="D34" s="7" t="s">
        <v>532</v>
      </c>
      <c r="E34" s="12">
        <v>500000</v>
      </c>
      <c r="F34" s="13">
        <v>501.22</v>
      </c>
      <c r="G34" s="13">
        <v>0.93</v>
      </c>
      <c r="H34" s="14">
        <v>8.4699999999999998E-2</v>
      </c>
    </row>
    <row r="35" spans="1:8" ht="13.15" customHeight="1" x14ac:dyDescent="0.25">
      <c r="A35" s="1" t="s">
        <v>665</v>
      </c>
      <c r="B35" s="10" t="s">
        <v>666</v>
      </c>
      <c r="C35" s="11" t="s">
        <v>667</v>
      </c>
      <c r="D35" s="7" t="s">
        <v>17</v>
      </c>
      <c r="E35" s="12">
        <v>500000</v>
      </c>
      <c r="F35" s="13">
        <v>500.96</v>
      </c>
      <c r="G35" s="13">
        <v>0.93</v>
      </c>
      <c r="H35" s="14">
        <v>7.1999999999999995E-2</v>
      </c>
    </row>
    <row r="36" spans="1:8" ht="13.15" customHeight="1" x14ac:dyDescent="0.25">
      <c r="A36" s="1" t="s">
        <v>668</v>
      </c>
      <c r="B36" s="10" t="s">
        <v>669</v>
      </c>
      <c r="C36" s="11" t="s">
        <v>670</v>
      </c>
      <c r="D36" s="7" t="s">
        <v>671</v>
      </c>
      <c r="E36" s="12">
        <v>500000</v>
      </c>
      <c r="F36" s="13">
        <v>500.45</v>
      </c>
      <c r="G36" s="13">
        <v>0.92</v>
      </c>
      <c r="H36" s="14">
        <v>9.8699999999999996E-2</v>
      </c>
    </row>
    <row r="37" spans="1:8" ht="13.15" customHeight="1" x14ac:dyDescent="0.25">
      <c r="A37" s="1" t="s">
        <v>672</v>
      </c>
      <c r="B37" s="10" t="s">
        <v>673</v>
      </c>
      <c r="C37" s="11" t="s">
        <v>674</v>
      </c>
      <c r="D37" s="7" t="s">
        <v>17</v>
      </c>
      <c r="E37" s="12">
        <v>500000</v>
      </c>
      <c r="F37" s="13">
        <v>498.41</v>
      </c>
      <c r="G37" s="13">
        <v>0.92</v>
      </c>
      <c r="H37" s="14">
        <v>7.0800000000000002E-2</v>
      </c>
    </row>
    <row r="38" spans="1:8" ht="13.15" customHeight="1" x14ac:dyDescent="0.25">
      <c r="A38" s="1" t="s">
        <v>675</v>
      </c>
      <c r="B38" s="10" t="s">
        <v>676</v>
      </c>
      <c r="C38" s="11" t="s">
        <v>677</v>
      </c>
      <c r="D38" s="7" t="s">
        <v>17</v>
      </c>
      <c r="E38" s="12">
        <v>500000</v>
      </c>
      <c r="F38" s="13">
        <v>497.21</v>
      </c>
      <c r="G38" s="13">
        <v>0.92</v>
      </c>
      <c r="H38" s="14">
        <v>7.7899999999999997E-2</v>
      </c>
    </row>
    <row r="39" spans="1:8" ht="13.15" customHeight="1" x14ac:dyDescent="0.25">
      <c r="A39" s="2"/>
      <c r="B39" s="6" t="s">
        <v>22</v>
      </c>
      <c r="C39" s="7"/>
      <c r="D39" s="7"/>
      <c r="E39" s="7"/>
      <c r="F39" s="15">
        <v>42780.24</v>
      </c>
      <c r="G39" s="15">
        <v>79.06</v>
      </c>
      <c r="H39" s="16"/>
    </row>
    <row r="40" spans="1:8" ht="13.15" customHeight="1" x14ac:dyDescent="0.25">
      <c r="A40" s="2"/>
      <c r="B40" s="17" t="s">
        <v>23</v>
      </c>
      <c r="C40" s="18"/>
      <c r="D40" s="18"/>
      <c r="E40" s="19"/>
      <c r="F40" s="20" t="s">
        <v>24</v>
      </c>
      <c r="G40" s="20" t="s">
        <v>24</v>
      </c>
      <c r="H40" s="21"/>
    </row>
    <row r="41" spans="1:8" ht="13.15" customHeight="1" x14ac:dyDescent="0.25">
      <c r="A41" s="2"/>
      <c r="B41" s="22" t="s">
        <v>22</v>
      </c>
      <c r="C41" s="23"/>
      <c r="D41" s="23"/>
      <c r="E41" s="20"/>
      <c r="F41" s="20" t="s">
        <v>24</v>
      </c>
      <c r="G41" s="20" t="s">
        <v>24</v>
      </c>
      <c r="H41" s="21"/>
    </row>
    <row r="42" spans="1:8" ht="13.15" customHeight="1" x14ac:dyDescent="0.25">
      <c r="A42" s="2"/>
      <c r="B42" s="17" t="s">
        <v>25</v>
      </c>
      <c r="C42" s="18"/>
      <c r="D42" s="18"/>
      <c r="E42" s="19"/>
      <c r="F42" s="20" t="s">
        <v>24</v>
      </c>
      <c r="G42" s="20" t="s">
        <v>24</v>
      </c>
      <c r="H42" s="21"/>
    </row>
    <row r="43" spans="1:8" ht="13.15" customHeight="1" x14ac:dyDescent="0.25">
      <c r="A43" s="2"/>
      <c r="B43" s="22" t="s">
        <v>22</v>
      </c>
      <c r="C43" s="23"/>
      <c r="D43" s="23"/>
      <c r="E43" s="20"/>
      <c r="F43" s="20" t="s">
        <v>24</v>
      </c>
      <c r="G43" s="20" t="s">
        <v>24</v>
      </c>
      <c r="H43" s="21"/>
    </row>
    <row r="44" spans="1:8" ht="13.15" customHeight="1" x14ac:dyDescent="0.25">
      <c r="A44" s="2"/>
      <c r="B44" s="17" t="s">
        <v>26</v>
      </c>
      <c r="C44" s="18"/>
      <c r="D44" s="18"/>
      <c r="E44" s="24"/>
      <c r="F44" s="15">
        <v>42780.24</v>
      </c>
      <c r="G44" s="15">
        <v>79.06</v>
      </c>
      <c r="H44" s="21"/>
    </row>
    <row r="45" spans="1:8" ht="13.15" customHeight="1" x14ac:dyDescent="0.25">
      <c r="A45" s="2"/>
      <c r="B45" s="6" t="s">
        <v>27</v>
      </c>
      <c r="C45" s="7"/>
      <c r="D45" s="7"/>
      <c r="E45" s="7"/>
      <c r="F45" s="7"/>
      <c r="G45" s="7"/>
      <c r="H45" s="8"/>
    </row>
    <row r="46" spans="1:8" ht="13.15" customHeight="1" x14ac:dyDescent="0.25">
      <c r="A46" s="2"/>
      <c r="B46" s="6" t="s">
        <v>28</v>
      </c>
      <c r="C46" s="9"/>
      <c r="D46" s="9"/>
      <c r="E46" s="7"/>
      <c r="F46" s="7"/>
      <c r="G46" s="7"/>
      <c r="H46" s="8"/>
    </row>
    <row r="47" spans="1:8" ht="13.15" customHeight="1" x14ac:dyDescent="0.25">
      <c r="A47" s="1" t="s">
        <v>678</v>
      </c>
      <c r="B47" s="10" t="s">
        <v>581</v>
      </c>
      <c r="C47" s="11" t="s">
        <v>679</v>
      </c>
      <c r="D47" s="7" t="s">
        <v>21</v>
      </c>
      <c r="E47" s="12">
        <v>1000000</v>
      </c>
      <c r="F47" s="13">
        <v>989.23</v>
      </c>
      <c r="G47" s="13">
        <v>1.83</v>
      </c>
      <c r="H47" s="14">
        <v>5.2999999999999999E-2</v>
      </c>
    </row>
    <row r="48" spans="1:8" ht="13.15" customHeight="1" x14ac:dyDescent="0.25">
      <c r="A48" s="1" t="s">
        <v>680</v>
      </c>
      <c r="B48" s="10" t="s">
        <v>681</v>
      </c>
      <c r="C48" s="11" t="s">
        <v>682</v>
      </c>
      <c r="D48" s="7" t="s">
        <v>21</v>
      </c>
      <c r="E48" s="12">
        <v>500000</v>
      </c>
      <c r="F48" s="13">
        <v>495.11</v>
      </c>
      <c r="G48" s="13">
        <v>0.91</v>
      </c>
      <c r="H48" s="14">
        <v>5.2999999999999999E-2</v>
      </c>
    </row>
    <row r="49" spans="1:8" ht="13.15" customHeight="1" x14ac:dyDescent="0.25">
      <c r="A49" s="2"/>
      <c r="B49" s="6" t="s">
        <v>22</v>
      </c>
      <c r="C49" s="7"/>
      <c r="D49" s="7"/>
      <c r="E49" s="7"/>
      <c r="F49" s="15">
        <v>1484.34</v>
      </c>
      <c r="G49" s="15">
        <v>2.74</v>
      </c>
      <c r="H49" s="16"/>
    </row>
    <row r="50" spans="1:8" ht="13.15" customHeight="1" x14ac:dyDescent="0.25">
      <c r="A50" s="2"/>
      <c r="B50" s="6" t="s">
        <v>38</v>
      </c>
      <c r="C50" s="9"/>
      <c r="D50" s="9"/>
      <c r="E50" s="7"/>
      <c r="F50" s="7"/>
      <c r="G50" s="7"/>
      <c r="H50" s="8"/>
    </row>
    <row r="51" spans="1:8" ht="13.15" customHeight="1" x14ac:dyDescent="0.25">
      <c r="A51" s="1" t="s">
        <v>683</v>
      </c>
      <c r="B51" s="10" t="s">
        <v>684</v>
      </c>
      <c r="C51" s="11" t="s">
        <v>685</v>
      </c>
      <c r="D51" s="7" t="s">
        <v>42</v>
      </c>
      <c r="E51" s="12">
        <v>2500000</v>
      </c>
      <c r="F51" s="13">
        <v>2465.5</v>
      </c>
      <c r="G51" s="13">
        <v>4.5599999999999996</v>
      </c>
      <c r="H51" s="14">
        <v>6.8099999999999994E-2</v>
      </c>
    </row>
    <row r="52" spans="1:8" ht="13.15" customHeight="1" x14ac:dyDescent="0.25">
      <c r="A52" s="1" t="s">
        <v>686</v>
      </c>
      <c r="B52" s="10" t="s">
        <v>687</v>
      </c>
      <c r="C52" s="11" t="s">
        <v>688</v>
      </c>
      <c r="D52" s="7" t="s">
        <v>42</v>
      </c>
      <c r="E52" s="12">
        <v>2500000</v>
      </c>
      <c r="F52" s="13">
        <v>2354.37</v>
      </c>
      <c r="G52" s="13">
        <v>4.3499999999999996</v>
      </c>
      <c r="H52" s="14">
        <v>7.0999999999999994E-2</v>
      </c>
    </row>
    <row r="53" spans="1:8" ht="13.15" customHeight="1" x14ac:dyDescent="0.25">
      <c r="A53" s="1" t="s">
        <v>689</v>
      </c>
      <c r="B53" s="10" t="s">
        <v>690</v>
      </c>
      <c r="C53" s="11" t="s">
        <v>691</v>
      </c>
      <c r="D53" s="7" t="s">
        <v>49</v>
      </c>
      <c r="E53" s="12">
        <v>500000</v>
      </c>
      <c r="F53" s="13">
        <v>484.37</v>
      </c>
      <c r="G53" s="13">
        <v>0.89</v>
      </c>
      <c r="H53" s="14">
        <v>6.8900000000000003E-2</v>
      </c>
    </row>
    <row r="54" spans="1:8" ht="13.15" customHeight="1" x14ac:dyDescent="0.25">
      <c r="A54" s="1" t="s">
        <v>692</v>
      </c>
      <c r="B54" s="10" t="s">
        <v>693</v>
      </c>
      <c r="C54" s="11" t="s">
        <v>694</v>
      </c>
      <c r="D54" s="7" t="s">
        <v>42</v>
      </c>
      <c r="E54" s="12">
        <v>500000</v>
      </c>
      <c r="F54" s="13">
        <v>483.44</v>
      </c>
      <c r="G54" s="13">
        <v>0.89</v>
      </c>
      <c r="H54" s="14">
        <v>6.9099999999999995E-2</v>
      </c>
    </row>
    <row r="55" spans="1:8" ht="13.15" customHeight="1" x14ac:dyDescent="0.25">
      <c r="A55" s="2"/>
      <c r="B55" s="6" t="s">
        <v>22</v>
      </c>
      <c r="C55" s="7"/>
      <c r="D55" s="7"/>
      <c r="E55" s="7"/>
      <c r="F55" s="15">
        <v>5787.68</v>
      </c>
      <c r="G55" s="15">
        <v>10.69</v>
      </c>
      <c r="H55" s="16"/>
    </row>
    <row r="56" spans="1:8" ht="13.15" customHeight="1" x14ac:dyDescent="0.25">
      <c r="A56" s="2"/>
      <c r="B56" s="6" t="s">
        <v>115</v>
      </c>
      <c r="C56" s="9"/>
      <c r="D56" s="9"/>
      <c r="E56" s="7"/>
      <c r="F56" s="7"/>
      <c r="G56" s="7"/>
      <c r="H56" s="8"/>
    </row>
    <row r="57" spans="1:8" ht="13.15" customHeight="1" x14ac:dyDescent="0.25">
      <c r="A57" s="1" t="s">
        <v>116</v>
      </c>
      <c r="B57" s="10" t="s">
        <v>115</v>
      </c>
      <c r="C57" s="11"/>
      <c r="D57" s="7"/>
      <c r="E57" s="12">
        <v>2005447.5</v>
      </c>
      <c r="F57" s="13">
        <v>2005.45</v>
      </c>
      <c r="G57" s="13">
        <v>3.71</v>
      </c>
      <c r="H57" s="14">
        <v>5.3999999999999999E-2</v>
      </c>
    </row>
    <row r="58" spans="1:8" ht="13.15" customHeight="1" x14ac:dyDescent="0.25">
      <c r="A58" s="2"/>
      <c r="B58" s="6" t="s">
        <v>22</v>
      </c>
      <c r="C58" s="7"/>
      <c r="D58" s="7"/>
      <c r="E58" s="7"/>
      <c r="F58" s="15">
        <v>2005.45</v>
      </c>
      <c r="G58" s="15">
        <v>3.71</v>
      </c>
      <c r="H58" s="16"/>
    </row>
    <row r="59" spans="1:8" ht="13.15" customHeight="1" x14ac:dyDescent="0.25">
      <c r="A59" s="2"/>
      <c r="B59" s="6" t="s">
        <v>117</v>
      </c>
      <c r="C59" s="9"/>
      <c r="D59" s="9"/>
      <c r="E59" s="7"/>
      <c r="F59" s="7"/>
      <c r="G59" s="7"/>
      <c r="H59" s="8"/>
    </row>
    <row r="60" spans="1:8" ht="13.15" customHeight="1" x14ac:dyDescent="0.25">
      <c r="A60" s="1" t="s">
        <v>118</v>
      </c>
      <c r="B60" s="10" t="s">
        <v>119</v>
      </c>
      <c r="C60" s="11"/>
      <c r="D60" s="7"/>
      <c r="E60" s="12"/>
      <c r="F60" s="13">
        <v>126.02</v>
      </c>
      <c r="G60" s="13">
        <v>0.23</v>
      </c>
      <c r="H60" s="14">
        <v>5.2600000000000001E-2</v>
      </c>
    </row>
    <row r="61" spans="1:8" ht="13.15" customHeight="1" x14ac:dyDescent="0.25">
      <c r="A61" s="2"/>
      <c r="B61" s="6" t="s">
        <v>22</v>
      </c>
      <c r="C61" s="7"/>
      <c r="D61" s="7"/>
      <c r="E61" s="7"/>
      <c r="F61" s="15">
        <v>126.02</v>
      </c>
      <c r="G61" s="15">
        <v>0.23</v>
      </c>
      <c r="H61" s="16"/>
    </row>
    <row r="62" spans="1:8" ht="13.15" customHeight="1" x14ac:dyDescent="0.25">
      <c r="A62" s="2"/>
      <c r="B62" s="17" t="s">
        <v>26</v>
      </c>
      <c r="C62" s="18"/>
      <c r="D62" s="18"/>
      <c r="E62" s="24"/>
      <c r="F62" s="15">
        <v>9403.49</v>
      </c>
      <c r="G62" s="15">
        <v>17.37</v>
      </c>
      <c r="H62" s="21"/>
    </row>
    <row r="63" spans="1:8" ht="13.15" customHeight="1" x14ac:dyDescent="0.25">
      <c r="A63" s="2"/>
      <c r="B63" s="6" t="s">
        <v>120</v>
      </c>
      <c r="C63" s="7"/>
      <c r="D63" s="7"/>
      <c r="E63" s="7"/>
      <c r="F63" s="7"/>
      <c r="G63" s="7"/>
      <c r="H63" s="8"/>
    </row>
    <row r="64" spans="1:8" ht="13.15" customHeight="1" x14ac:dyDescent="0.25">
      <c r="A64" s="2"/>
      <c r="B64" s="6" t="s">
        <v>121</v>
      </c>
      <c r="C64" s="9"/>
      <c r="D64" s="9"/>
      <c r="E64" s="7"/>
      <c r="F64" s="7"/>
      <c r="G64" s="7"/>
      <c r="H64" s="8"/>
    </row>
    <row r="65" spans="1:8" ht="13.15" customHeight="1" x14ac:dyDescent="0.25">
      <c r="A65" s="1" t="s">
        <v>122</v>
      </c>
      <c r="B65" s="10" t="s">
        <v>123</v>
      </c>
      <c r="C65" s="11" t="s">
        <v>124</v>
      </c>
      <c r="D65" s="7"/>
      <c r="E65" s="27">
        <v>1536.6110000000001</v>
      </c>
      <c r="F65" s="13">
        <v>183.17</v>
      </c>
      <c r="G65" s="13">
        <v>0.34</v>
      </c>
      <c r="H65" s="14"/>
    </row>
    <row r="66" spans="1:8" ht="13.15" customHeight="1" x14ac:dyDescent="0.25">
      <c r="A66" s="2"/>
      <c r="B66" s="6" t="s">
        <v>22</v>
      </c>
      <c r="C66" s="7"/>
      <c r="D66" s="7"/>
      <c r="E66" s="7"/>
      <c r="F66" s="15">
        <v>183.17</v>
      </c>
      <c r="G66" s="15">
        <v>0.34</v>
      </c>
      <c r="H66" s="16"/>
    </row>
    <row r="67" spans="1:8" ht="13.15" customHeight="1" x14ac:dyDescent="0.25">
      <c r="A67" s="2"/>
      <c r="B67" s="58" t="s">
        <v>26</v>
      </c>
      <c r="C67" s="59"/>
      <c r="D67" s="59"/>
      <c r="E67" s="57"/>
      <c r="F67" s="60">
        <v>183.17</v>
      </c>
      <c r="G67" s="60">
        <v>0.34</v>
      </c>
      <c r="H67" s="61"/>
    </row>
    <row r="68" spans="1:8" ht="13.15" customHeight="1" x14ac:dyDescent="0.25">
      <c r="A68" s="2"/>
      <c r="B68" s="69" t="s">
        <v>1533</v>
      </c>
      <c r="C68" s="70"/>
      <c r="D68" s="70"/>
      <c r="E68" s="62"/>
      <c r="F68" s="71">
        <v>30.125</v>
      </c>
      <c r="G68" s="71">
        <v>0.06</v>
      </c>
      <c r="H68" s="73"/>
    </row>
    <row r="69" spans="1:8" ht="13.15" customHeight="1" x14ac:dyDescent="0.25">
      <c r="A69" s="2"/>
      <c r="B69" s="64" t="s">
        <v>125</v>
      </c>
      <c r="C69" s="65"/>
      <c r="D69" s="65"/>
      <c r="E69" s="66"/>
      <c r="F69" s="67">
        <v>1727.0450000000001</v>
      </c>
      <c r="G69" s="67">
        <v>3.17</v>
      </c>
      <c r="H69" s="68"/>
    </row>
    <row r="70" spans="1:8" ht="13.15" customHeight="1" x14ac:dyDescent="0.25">
      <c r="A70" s="2"/>
      <c r="B70" s="74" t="s">
        <v>125</v>
      </c>
      <c r="C70" s="63"/>
      <c r="D70" s="63"/>
      <c r="E70" s="7"/>
      <c r="F70" s="75">
        <v>1757.17</v>
      </c>
      <c r="G70" s="75">
        <v>3.23</v>
      </c>
      <c r="H70" s="76"/>
    </row>
    <row r="71" spans="1:8" ht="13.15" customHeight="1" x14ac:dyDescent="0.25">
      <c r="A71" s="2"/>
      <c r="B71" s="28" t="s">
        <v>126</v>
      </c>
      <c r="C71" s="29"/>
      <c r="D71" s="29"/>
      <c r="E71" s="29"/>
      <c r="F71" s="30">
        <v>54124.07</v>
      </c>
      <c r="G71" s="31">
        <v>100</v>
      </c>
      <c r="H71" s="32"/>
    </row>
    <row r="72" spans="1:8" ht="13.15" customHeight="1" x14ac:dyDescent="0.25">
      <c r="A72" s="2"/>
      <c r="B72" s="176"/>
      <c r="C72" s="176"/>
      <c r="D72" s="176"/>
      <c r="E72" s="176"/>
      <c r="F72" s="176"/>
      <c r="G72" s="176"/>
      <c r="H72" s="2"/>
    </row>
    <row r="73" spans="1:8" ht="13.15" customHeight="1" x14ac:dyDescent="0.25">
      <c r="A73" s="2"/>
      <c r="B73" s="124" t="s">
        <v>1535</v>
      </c>
      <c r="C73" s="125"/>
      <c r="D73" s="125"/>
      <c r="E73" s="125"/>
      <c r="F73" s="33"/>
      <c r="G73" s="33"/>
      <c r="H73" s="2"/>
    </row>
    <row r="74" spans="1:8" ht="13.15" customHeight="1" x14ac:dyDescent="0.25">
      <c r="A74" s="2"/>
      <c r="B74" s="177" t="s">
        <v>591</v>
      </c>
      <c r="C74" s="177"/>
      <c r="D74" s="177"/>
      <c r="E74" s="177"/>
      <c r="F74" s="2"/>
      <c r="G74" s="2"/>
      <c r="H74" s="2"/>
    </row>
    <row r="75" spans="1:8" ht="13.15" customHeight="1" x14ac:dyDescent="0.25">
      <c r="A75" s="2"/>
      <c r="B75" s="177" t="s">
        <v>127</v>
      </c>
      <c r="C75" s="177"/>
      <c r="D75" s="177"/>
      <c r="E75" s="177"/>
      <c r="F75" s="2"/>
      <c r="G75" s="2"/>
      <c r="H75" s="2"/>
    </row>
    <row r="76" spans="1:8" ht="25.9" customHeight="1" x14ac:dyDescent="0.25">
      <c r="A76" s="2"/>
      <c r="B76" s="177" t="s">
        <v>128</v>
      </c>
      <c r="C76" s="177"/>
      <c r="D76" s="177"/>
      <c r="E76" s="177"/>
      <c r="F76" s="2"/>
      <c r="G76" s="2"/>
      <c r="H76" s="2"/>
    </row>
    <row r="77" spans="1:8" ht="13.15" customHeight="1" x14ac:dyDescent="0.25">
      <c r="A77" s="2"/>
      <c r="B77" s="177" t="s">
        <v>129</v>
      </c>
      <c r="C77" s="177"/>
      <c r="D77" s="177"/>
      <c r="E77" s="177"/>
      <c r="F77" s="2"/>
      <c r="G77" s="2"/>
      <c r="H77" s="2"/>
    </row>
    <row r="79" spans="1:8" s="77" customFormat="1" ht="14.25" x14ac:dyDescent="0.2">
      <c r="B79" s="183" t="s">
        <v>1539</v>
      </c>
      <c r="C79" s="183"/>
      <c r="D79" s="183"/>
      <c r="E79" s="183"/>
      <c r="F79" s="78"/>
      <c r="G79" s="78"/>
    </row>
    <row r="80" spans="1:8" s="77" customFormat="1" ht="14.65" customHeight="1" x14ac:dyDescent="0.2">
      <c r="B80" s="79" t="s">
        <v>1540</v>
      </c>
      <c r="C80" s="79"/>
      <c r="D80" s="79"/>
      <c r="E80" s="79"/>
      <c r="F80" s="79"/>
      <c r="G80" s="79"/>
    </row>
    <row r="81" spans="2:7" s="77" customFormat="1" ht="14.65" customHeight="1" x14ac:dyDescent="0.2">
      <c r="B81" s="79" t="s">
        <v>1541</v>
      </c>
      <c r="C81" s="79"/>
      <c r="D81" s="79"/>
      <c r="E81" s="79"/>
      <c r="F81" s="79"/>
      <c r="G81" s="102"/>
    </row>
    <row r="82" spans="2:7" s="77" customFormat="1" ht="14.25" customHeight="1" x14ac:dyDescent="0.2">
      <c r="B82" s="79" t="s">
        <v>1542</v>
      </c>
      <c r="C82" s="79"/>
      <c r="D82" s="79"/>
      <c r="E82" s="79"/>
      <c r="F82" s="103"/>
      <c r="G82" s="102"/>
    </row>
    <row r="83" spans="2:7" s="77" customFormat="1" ht="14.25" x14ac:dyDescent="0.2">
      <c r="B83" s="81"/>
      <c r="C83" s="82"/>
      <c r="D83" s="82"/>
      <c r="E83" s="82"/>
      <c r="F83" s="78"/>
      <c r="G83" s="78"/>
    </row>
    <row r="84" spans="2:7" s="77" customFormat="1" ht="14.25" x14ac:dyDescent="0.2">
      <c r="B84" s="83" t="s">
        <v>1543</v>
      </c>
      <c r="C84" s="84" t="s">
        <v>1544</v>
      </c>
      <c r="D84" s="84" t="s">
        <v>1545</v>
      </c>
      <c r="E84" s="85"/>
      <c r="F84" s="86"/>
      <c r="G84" s="80"/>
    </row>
    <row r="85" spans="2:7" s="77" customFormat="1" ht="14.25" x14ac:dyDescent="0.2">
      <c r="B85" s="87" t="s">
        <v>1546</v>
      </c>
      <c r="C85" s="88">
        <v>1872.21</v>
      </c>
      <c r="D85" s="88">
        <v>1880.8874000000001</v>
      </c>
      <c r="E85" s="78"/>
      <c r="F85" s="78"/>
      <c r="G85" s="78"/>
    </row>
    <row r="86" spans="2:7" s="77" customFormat="1" ht="14.25" x14ac:dyDescent="0.2">
      <c r="B86" s="87" t="s">
        <v>1547</v>
      </c>
      <c r="C86" s="88">
        <v>1260.1052</v>
      </c>
      <c r="D86" s="88">
        <v>1265.9782</v>
      </c>
      <c r="E86" s="78"/>
      <c r="F86" s="78"/>
      <c r="G86" s="78"/>
    </row>
    <row r="87" spans="2:7" s="77" customFormat="1" ht="14.25" x14ac:dyDescent="0.2">
      <c r="B87" s="87" t="s">
        <v>1548</v>
      </c>
      <c r="C87" s="88">
        <v>1031.5361</v>
      </c>
      <c r="D87" s="88">
        <v>1031.5693000000001</v>
      </c>
      <c r="E87" s="78"/>
      <c r="F87" s="78"/>
      <c r="G87" s="78"/>
    </row>
    <row r="88" spans="2:7" s="77" customFormat="1" ht="14.25" x14ac:dyDescent="0.2">
      <c r="B88" s="87" t="s">
        <v>1576</v>
      </c>
      <c r="C88" s="88">
        <v>1134.1760999999999</v>
      </c>
      <c r="D88" s="88">
        <v>1132.5038999999999</v>
      </c>
      <c r="E88" s="78"/>
      <c r="F88" s="78"/>
      <c r="G88" s="78"/>
    </row>
    <row r="89" spans="2:7" s="77" customFormat="1" ht="14.25" x14ac:dyDescent="0.2">
      <c r="B89" s="87" t="s">
        <v>1549</v>
      </c>
      <c r="C89" s="88">
        <v>1732.0121999999999</v>
      </c>
      <c r="D89" s="88">
        <v>1738.9601</v>
      </c>
      <c r="E89" s="78"/>
      <c r="F89" s="78"/>
      <c r="G89" s="78"/>
    </row>
    <row r="90" spans="2:7" s="77" customFormat="1" ht="14.25" x14ac:dyDescent="0.2">
      <c r="B90" s="87" t="s">
        <v>1550</v>
      </c>
      <c r="C90" s="88">
        <v>1000.0001</v>
      </c>
      <c r="D90" s="88">
        <v>1000</v>
      </c>
      <c r="E90" s="78"/>
      <c r="F90" s="78"/>
      <c r="G90" s="78"/>
    </row>
    <row r="91" spans="2:7" s="77" customFormat="1" ht="14.25" x14ac:dyDescent="0.2">
      <c r="B91" s="87" t="s">
        <v>1551</v>
      </c>
      <c r="C91" s="88">
        <v>1053.9097999999999</v>
      </c>
      <c r="D91" s="88">
        <v>1053.8855000000001</v>
      </c>
      <c r="E91" s="78"/>
      <c r="F91" s="78"/>
      <c r="G91" s="78"/>
    </row>
    <row r="92" spans="2:7" s="77" customFormat="1" ht="14.25" x14ac:dyDescent="0.2">
      <c r="B92" s="89" t="s">
        <v>1577</v>
      </c>
      <c r="C92" s="88">
        <v>1114.6058</v>
      </c>
      <c r="D92" s="88">
        <v>1113.0302999999999</v>
      </c>
      <c r="E92" s="78"/>
      <c r="F92" s="78"/>
      <c r="G92" s="78"/>
    </row>
    <row r="93" spans="2:7" s="77" customFormat="1" ht="14.25" x14ac:dyDescent="0.2">
      <c r="B93" s="210"/>
      <c r="C93" s="210"/>
      <c r="D93" s="210"/>
      <c r="E93" s="210"/>
      <c r="F93" s="78"/>
      <c r="G93" s="78"/>
    </row>
    <row r="94" spans="2:7" s="77" customFormat="1" ht="14.25" x14ac:dyDescent="0.2">
      <c r="B94" s="91" t="s">
        <v>1552</v>
      </c>
      <c r="F94" s="78"/>
      <c r="G94" s="78"/>
    </row>
    <row r="95" spans="2:7" s="77" customFormat="1" ht="14.25" x14ac:dyDescent="0.2">
      <c r="B95" s="91"/>
      <c r="F95" s="78"/>
      <c r="G95" s="78"/>
    </row>
    <row r="96" spans="2:7" s="77" customFormat="1" ht="14.25" x14ac:dyDescent="0.2">
      <c r="B96" s="184" t="s">
        <v>1553</v>
      </c>
      <c r="C96" s="186" t="s">
        <v>1554</v>
      </c>
      <c r="D96" s="187"/>
      <c r="E96" s="85"/>
    </row>
    <row r="97" spans="1:7" s="77" customFormat="1" ht="14.25" x14ac:dyDescent="0.2">
      <c r="B97" s="185"/>
      <c r="C97" s="92" t="s">
        <v>1555</v>
      </c>
      <c r="D97" s="92" t="s">
        <v>586</v>
      </c>
      <c r="E97" s="85"/>
    </row>
    <row r="98" spans="1:7" s="77" customFormat="1" ht="14.25" x14ac:dyDescent="0.2">
      <c r="B98" s="93" t="s">
        <v>1547</v>
      </c>
      <c r="C98" s="94">
        <v>0</v>
      </c>
      <c r="D98" s="95">
        <v>0</v>
      </c>
      <c r="E98" s="85"/>
      <c r="F98" s="96"/>
    </row>
    <row r="99" spans="1:7" s="77" customFormat="1" ht="14.25" x14ac:dyDescent="0.2">
      <c r="B99" s="93" t="s">
        <v>1548</v>
      </c>
      <c r="C99" s="126">
        <v>6.54443822</v>
      </c>
      <c r="D99" s="127">
        <v>6.54443822</v>
      </c>
      <c r="E99" s="85"/>
      <c r="F99" s="96"/>
    </row>
    <row r="100" spans="1:7" s="77" customFormat="1" ht="14.25" x14ac:dyDescent="0.2">
      <c r="B100" s="87" t="s">
        <v>1576</v>
      </c>
      <c r="C100" s="126">
        <v>6.9283220500000002</v>
      </c>
      <c r="D100" s="127">
        <v>6.9283220500000002</v>
      </c>
      <c r="E100" s="85"/>
      <c r="F100" s="96"/>
    </row>
    <row r="101" spans="1:7" s="77" customFormat="1" ht="14.25" x14ac:dyDescent="0.2">
      <c r="B101" s="93" t="s">
        <v>1550</v>
      </c>
      <c r="C101" s="126">
        <v>4.0051565099999991</v>
      </c>
      <c r="D101" s="127">
        <v>4.0051565099999991</v>
      </c>
      <c r="E101" s="85"/>
      <c r="F101" s="96"/>
    </row>
    <row r="102" spans="1:7" s="77" customFormat="1" ht="14.25" x14ac:dyDescent="0.2">
      <c r="B102" s="93" t="s">
        <v>1551</v>
      </c>
      <c r="C102" s="126">
        <v>5.9233624799999998</v>
      </c>
      <c r="D102" s="127">
        <v>5.9233624799999998</v>
      </c>
      <c r="E102" s="85"/>
      <c r="F102" s="96"/>
    </row>
    <row r="103" spans="1:7" s="77" customFormat="1" ht="14.25" x14ac:dyDescent="0.2">
      <c r="B103" s="89" t="s">
        <v>1577</v>
      </c>
      <c r="C103" s="126">
        <v>6.0453479699999999</v>
      </c>
      <c r="D103" s="127">
        <v>6.0453479699999999</v>
      </c>
      <c r="E103" s="85"/>
      <c r="F103" s="96"/>
    </row>
    <row r="104" spans="1:7" s="77" customFormat="1" ht="14.25" x14ac:dyDescent="0.2">
      <c r="B104" s="90" t="s">
        <v>1556</v>
      </c>
      <c r="C104" s="90"/>
      <c r="D104" s="90"/>
      <c r="E104" s="90"/>
      <c r="F104" s="90"/>
      <c r="G104" s="90"/>
    </row>
    <row r="105" spans="1:7" s="77" customFormat="1" ht="14.25" x14ac:dyDescent="0.2"/>
    <row r="106" spans="1:7" s="77" customFormat="1" ht="14.25" x14ac:dyDescent="0.2">
      <c r="B106" s="79" t="s">
        <v>1557</v>
      </c>
      <c r="C106" s="79"/>
      <c r="D106" s="85"/>
    </row>
    <row r="107" spans="1:7" s="77" customFormat="1" ht="14.65" customHeight="1" x14ac:dyDescent="0.2">
      <c r="B107" s="79" t="s">
        <v>1558</v>
      </c>
      <c r="C107" s="79"/>
      <c r="D107" s="79"/>
    </row>
    <row r="108" spans="1:7" s="77" customFormat="1" ht="14.25" x14ac:dyDescent="0.2">
      <c r="B108" s="79" t="s">
        <v>1559</v>
      </c>
      <c r="C108" s="79"/>
      <c r="D108" s="79"/>
    </row>
    <row r="109" spans="1:7" s="77" customFormat="1" ht="14.25" x14ac:dyDescent="0.2">
      <c r="B109" s="79" t="s">
        <v>1705</v>
      </c>
      <c r="C109" s="79"/>
      <c r="D109" s="79"/>
    </row>
    <row r="110" spans="1:7" s="77" customFormat="1" ht="14.25" x14ac:dyDescent="0.2">
      <c r="B110" s="79" t="s">
        <v>1560</v>
      </c>
      <c r="C110" s="79"/>
      <c r="D110" s="79"/>
    </row>
    <row r="111" spans="1:7" s="77" customFormat="1" ht="14.25" x14ac:dyDescent="0.2">
      <c r="A111" s="78"/>
      <c r="B111" s="97"/>
      <c r="C111" s="97"/>
      <c r="D111" s="97"/>
      <c r="E111" s="97"/>
      <c r="F111" s="78"/>
      <c r="G111" s="78"/>
    </row>
    <row r="112" spans="1:7" s="77" customFormat="1" x14ac:dyDescent="0.2">
      <c r="B112" s="188" t="s">
        <v>130</v>
      </c>
      <c r="C112" s="98" t="s">
        <v>131</v>
      </c>
      <c r="D112" s="181" t="s">
        <v>132</v>
      </c>
      <c r="E112" s="181" t="s">
        <v>133</v>
      </c>
      <c r="F112" s="181" t="s">
        <v>134</v>
      </c>
    </row>
    <row r="113" spans="2:6" s="77" customFormat="1" ht="30" x14ac:dyDescent="0.2">
      <c r="B113" s="189"/>
      <c r="C113" s="99" t="s">
        <v>135</v>
      </c>
      <c r="D113" s="182"/>
      <c r="E113" s="182"/>
      <c r="F113" s="182"/>
    </row>
    <row r="114" spans="2:6" s="77" customFormat="1" ht="142.5" x14ac:dyDescent="0.2">
      <c r="B114" s="122" t="s">
        <v>1578</v>
      </c>
      <c r="C114" s="100" t="s">
        <v>1579</v>
      </c>
      <c r="D114" s="100"/>
      <c r="E114" s="100" t="s">
        <v>695</v>
      </c>
      <c r="F114" s="100"/>
    </row>
    <row r="115" spans="2:6" s="77" customFormat="1" ht="14.25" x14ac:dyDescent="0.2">
      <c r="C115" s="77" t="s">
        <v>137</v>
      </c>
    </row>
  </sheetData>
  <mergeCells count="18">
    <mergeCell ref="F112:F113"/>
    <mergeCell ref="B79:E79"/>
    <mergeCell ref="B93:E93"/>
    <mergeCell ref="B96:B97"/>
    <mergeCell ref="C96:D96"/>
    <mergeCell ref="B112:B113"/>
    <mergeCell ref="D112:D113"/>
    <mergeCell ref="E112:E113"/>
    <mergeCell ref="B72:G72"/>
    <mergeCell ref="B74:E74"/>
    <mergeCell ref="B75:E75"/>
    <mergeCell ref="B76:E76"/>
    <mergeCell ref="B77:E77"/>
    <mergeCell ref="B1:H1"/>
    <mergeCell ref="B2:H2"/>
    <mergeCell ref="B3:H3"/>
    <mergeCell ref="B4:H4"/>
    <mergeCell ref="B5:H5"/>
  </mergeCells>
  <pageMargins left="0" right="0" top="0" bottom="0" header="0" footer="0"/>
  <pageSetup orientation="portrait"/>
  <headerFooter>
    <oddFooter xml:space="preserve">&amp;C_x000D_&amp;1#&amp;"Aptos"&amp;10&amp;K000000  For internal use only 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outlinePr summaryBelow="0"/>
  </sheetPr>
  <dimension ref="A1:H117"/>
  <sheetViews>
    <sheetView zoomScale="85" zoomScaleNormal="85" workbookViewId="0">
      <selection activeCell="B1" sqref="B1:H1"/>
    </sheetView>
  </sheetViews>
  <sheetFormatPr defaultRowHeight="15" x14ac:dyDescent="0.25"/>
  <cols>
    <col min="1" max="1" width="3.28515625" customWidth="1"/>
    <col min="2" max="2" width="41.7109375" customWidth="1"/>
    <col min="3" max="3" width="35" customWidth="1"/>
    <col min="4" max="6" width="30" customWidth="1"/>
    <col min="7" max="8" width="20" customWidth="1"/>
  </cols>
  <sheetData>
    <row r="1" spans="1:8" ht="19.899999999999999" customHeight="1" x14ac:dyDescent="0.25">
      <c r="A1" s="1" t="s">
        <v>696</v>
      </c>
      <c r="B1" s="178" t="s">
        <v>1</v>
      </c>
      <c r="C1" s="178"/>
      <c r="D1" s="178"/>
      <c r="E1" s="178"/>
      <c r="F1" s="178"/>
      <c r="G1" s="178"/>
      <c r="H1" s="178"/>
    </row>
    <row r="2" spans="1:8" ht="19.899999999999999" customHeight="1" x14ac:dyDescent="0.25">
      <c r="A2" s="2"/>
      <c r="B2" s="178" t="s">
        <v>2</v>
      </c>
      <c r="C2" s="178"/>
      <c r="D2" s="178"/>
      <c r="E2" s="178"/>
      <c r="F2" s="178"/>
      <c r="G2" s="178"/>
      <c r="H2" s="178"/>
    </row>
    <row r="3" spans="1:8" ht="19.899999999999999" customHeight="1" x14ac:dyDescent="0.25">
      <c r="A3" s="2"/>
      <c r="B3" s="178" t="s">
        <v>697</v>
      </c>
      <c r="C3" s="178"/>
      <c r="D3" s="178"/>
      <c r="E3" s="178"/>
      <c r="F3" s="178"/>
      <c r="G3" s="178"/>
      <c r="H3" s="178"/>
    </row>
    <row r="4" spans="1:8" ht="19.899999999999999" customHeight="1" x14ac:dyDescent="0.25">
      <c r="A4" s="2"/>
      <c r="B4" s="179" t="s">
        <v>698</v>
      </c>
      <c r="C4" s="179"/>
      <c r="D4" s="179"/>
      <c r="E4" s="179"/>
      <c r="F4" s="179"/>
      <c r="G4" s="179"/>
      <c r="H4" s="179"/>
    </row>
    <row r="5" spans="1:8" ht="13.15" customHeight="1" x14ac:dyDescent="0.25">
      <c r="A5" s="2"/>
      <c r="B5" s="180"/>
      <c r="C5" s="180"/>
      <c r="D5" s="180"/>
      <c r="E5" s="180"/>
      <c r="F5" s="180"/>
      <c r="G5" s="180"/>
      <c r="H5" s="180"/>
    </row>
    <row r="6" spans="1:8" ht="28.15" customHeight="1" x14ac:dyDescent="0.25">
      <c r="A6" s="2"/>
      <c r="B6" s="3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5" t="s">
        <v>11</v>
      </c>
    </row>
    <row r="7" spans="1:8" ht="13.15" customHeight="1" x14ac:dyDescent="0.25">
      <c r="A7" s="2"/>
      <c r="B7" s="6" t="s">
        <v>141</v>
      </c>
      <c r="C7" s="7"/>
      <c r="D7" s="7"/>
      <c r="E7" s="7"/>
      <c r="F7" s="7"/>
      <c r="G7" s="7"/>
      <c r="H7" s="8"/>
    </row>
    <row r="8" spans="1:8" ht="13.15" customHeight="1" x14ac:dyDescent="0.25">
      <c r="A8" s="2"/>
      <c r="B8" s="6" t="s">
        <v>13</v>
      </c>
      <c r="C8" s="9"/>
      <c r="D8" s="9"/>
      <c r="E8" s="7"/>
      <c r="F8" s="7"/>
      <c r="G8" s="7"/>
      <c r="H8" s="8"/>
    </row>
    <row r="9" spans="1:8" ht="13.15" customHeight="1" x14ac:dyDescent="0.25">
      <c r="A9" s="1" t="s">
        <v>699</v>
      </c>
      <c r="B9" s="10" t="s">
        <v>700</v>
      </c>
      <c r="C9" s="11" t="s">
        <v>701</v>
      </c>
      <c r="D9" s="7" t="s">
        <v>390</v>
      </c>
      <c r="E9" s="12">
        <v>1021000</v>
      </c>
      <c r="F9" s="13">
        <v>27487.360000000001</v>
      </c>
      <c r="G9" s="13">
        <v>3.83</v>
      </c>
      <c r="H9" s="14"/>
    </row>
    <row r="10" spans="1:8" ht="13.15" customHeight="1" x14ac:dyDescent="0.25">
      <c r="A10" s="1" t="s">
        <v>142</v>
      </c>
      <c r="B10" s="10" t="s">
        <v>143</v>
      </c>
      <c r="C10" s="11" t="s">
        <v>144</v>
      </c>
      <c r="D10" s="7" t="s">
        <v>145</v>
      </c>
      <c r="E10" s="12">
        <v>1837000</v>
      </c>
      <c r="F10" s="13">
        <v>26368.3</v>
      </c>
      <c r="G10" s="13">
        <v>3.67</v>
      </c>
      <c r="H10" s="14"/>
    </row>
    <row r="11" spans="1:8" ht="13.15" customHeight="1" x14ac:dyDescent="0.25">
      <c r="A11" s="1" t="s">
        <v>702</v>
      </c>
      <c r="B11" s="10" t="s">
        <v>703</v>
      </c>
      <c r="C11" s="11" t="s">
        <v>704</v>
      </c>
      <c r="D11" s="7" t="s">
        <v>705</v>
      </c>
      <c r="E11" s="12">
        <v>866380</v>
      </c>
      <c r="F11" s="13">
        <v>26073.71</v>
      </c>
      <c r="G11" s="13">
        <v>3.63</v>
      </c>
      <c r="H11" s="14"/>
    </row>
    <row r="12" spans="1:8" ht="13.15" customHeight="1" x14ac:dyDescent="0.25">
      <c r="A12" s="1" t="s">
        <v>353</v>
      </c>
      <c r="B12" s="10" t="s">
        <v>354</v>
      </c>
      <c r="C12" s="11" t="s">
        <v>355</v>
      </c>
      <c r="D12" s="7" t="s">
        <v>209</v>
      </c>
      <c r="E12" s="12">
        <v>318300</v>
      </c>
      <c r="F12" s="13">
        <v>25642.25</v>
      </c>
      <c r="G12" s="13">
        <v>3.57</v>
      </c>
      <c r="H12" s="14"/>
    </row>
    <row r="13" spans="1:8" ht="13.15" customHeight="1" x14ac:dyDescent="0.25">
      <c r="A13" s="1" t="s">
        <v>241</v>
      </c>
      <c r="B13" s="10" t="s">
        <v>242</v>
      </c>
      <c r="C13" s="11" t="s">
        <v>243</v>
      </c>
      <c r="D13" s="7" t="s">
        <v>209</v>
      </c>
      <c r="E13" s="12">
        <v>133353</v>
      </c>
      <c r="F13" s="13">
        <v>25394.41</v>
      </c>
      <c r="G13" s="13">
        <v>3.53</v>
      </c>
      <c r="H13" s="14"/>
    </row>
    <row r="14" spans="1:8" ht="13.15" customHeight="1" x14ac:dyDescent="0.25">
      <c r="A14" s="1" t="s">
        <v>161</v>
      </c>
      <c r="B14" s="10" t="s">
        <v>162</v>
      </c>
      <c r="C14" s="11" t="s">
        <v>163</v>
      </c>
      <c r="D14" s="7" t="s">
        <v>164</v>
      </c>
      <c r="E14" s="12">
        <v>426466</v>
      </c>
      <c r="F14" s="13">
        <v>16798.07</v>
      </c>
      <c r="G14" s="13">
        <v>2.34</v>
      </c>
      <c r="H14" s="14"/>
    </row>
    <row r="15" spans="1:8" ht="13.15" customHeight="1" x14ac:dyDescent="0.25">
      <c r="A15" s="1" t="s">
        <v>706</v>
      </c>
      <c r="B15" s="10" t="s">
        <v>707</v>
      </c>
      <c r="C15" s="11" t="s">
        <v>708</v>
      </c>
      <c r="D15" s="7" t="s">
        <v>281</v>
      </c>
      <c r="E15" s="12">
        <v>920138</v>
      </c>
      <c r="F15" s="13">
        <v>16741.91</v>
      </c>
      <c r="G15" s="13">
        <v>2.33</v>
      </c>
      <c r="H15" s="14"/>
    </row>
    <row r="16" spans="1:8" ht="13.15" customHeight="1" x14ac:dyDescent="0.25">
      <c r="A16" s="1" t="s">
        <v>709</v>
      </c>
      <c r="B16" s="10" t="s">
        <v>710</v>
      </c>
      <c r="C16" s="11" t="s">
        <v>711</v>
      </c>
      <c r="D16" s="7" t="s">
        <v>257</v>
      </c>
      <c r="E16" s="12">
        <v>125000</v>
      </c>
      <c r="F16" s="13">
        <v>14878.75</v>
      </c>
      <c r="G16" s="13">
        <v>2.0699999999999998</v>
      </c>
      <c r="H16" s="14"/>
    </row>
    <row r="17" spans="1:8" ht="13.15" customHeight="1" x14ac:dyDescent="0.25">
      <c r="A17" s="1" t="s">
        <v>712</v>
      </c>
      <c r="B17" s="10" t="s">
        <v>713</v>
      </c>
      <c r="C17" s="11" t="s">
        <v>714</v>
      </c>
      <c r="D17" s="7" t="s">
        <v>209</v>
      </c>
      <c r="E17" s="12">
        <v>289553</v>
      </c>
      <c r="F17" s="13">
        <v>14833.22</v>
      </c>
      <c r="G17" s="13">
        <v>2.06</v>
      </c>
      <c r="H17" s="14"/>
    </row>
    <row r="18" spans="1:8" ht="13.15" customHeight="1" x14ac:dyDescent="0.25">
      <c r="A18" s="1" t="s">
        <v>715</v>
      </c>
      <c r="B18" s="10" t="s">
        <v>716</v>
      </c>
      <c r="C18" s="11" t="s">
        <v>717</v>
      </c>
      <c r="D18" s="7" t="s">
        <v>220</v>
      </c>
      <c r="E18" s="12">
        <v>888000</v>
      </c>
      <c r="F18" s="13">
        <v>14611.15</v>
      </c>
      <c r="G18" s="13">
        <v>2.0299999999999998</v>
      </c>
      <c r="H18" s="14"/>
    </row>
    <row r="19" spans="1:8" ht="13.15" customHeight="1" x14ac:dyDescent="0.25">
      <c r="A19" s="1" t="s">
        <v>436</v>
      </c>
      <c r="B19" s="10" t="s">
        <v>437</v>
      </c>
      <c r="C19" s="11" t="s">
        <v>438</v>
      </c>
      <c r="D19" s="7" t="s">
        <v>439</v>
      </c>
      <c r="E19" s="12">
        <v>3040330</v>
      </c>
      <c r="F19" s="13">
        <v>13942.95</v>
      </c>
      <c r="G19" s="13">
        <v>1.94</v>
      </c>
      <c r="H19" s="14"/>
    </row>
    <row r="20" spans="1:8" ht="13.15" customHeight="1" x14ac:dyDescent="0.25">
      <c r="A20" s="1" t="s">
        <v>718</v>
      </c>
      <c r="B20" s="10" t="s">
        <v>719</v>
      </c>
      <c r="C20" s="11" t="s">
        <v>720</v>
      </c>
      <c r="D20" s="7" t="s">
        <v>168</v>
      </c>
      <c r="E20" s="12">
        <v>120000</v>
      </c>
      <c r="F20" s="13">
        <v>13423.2</v>
      </c>
      <c r="G20" s="13">
        <v>1.87</v>
      </c>
      <c r="H20" s="14"/>
    </row>
    <row r="21" spans="1:8" ht="13.15" customHeight="1" x14ac:dyDescent="0.25">
      <c r="A21" s="1" t="s">
        <v>189</v>
      </c>
      <c r="B21" s="10" t="s">
        <v>190</v>
      </c>
      <c r="C21" s="11" t="s">
        <v>191</v>
      </c>
      <c r="D21" s="7" t="s">
        <v>192</v>
      </c>
      <c r="E21" s="12">
        <v>330000</v>
      </c>
      <c r="F21" s="13">
        <v>12939.3</v>
      </c>
      <c r="G21" s="13">
        <v>1.8</v>
      </c>
      <c r="H21" s="14"/>
    </row>
    <row r="22" spans="1:8" ht="13.15" customHeight="1" x14ac:dyDescent="0.25">
      <c r="A22" s="1" t="s">
        <v>381</v>
      </c>
      <c r="B22" s="10" t="s">
        <v>382</v>
      </c>
      <c r="C22" s="11" t="s">
        <v>383</v>
      </c>
      <c r="D22" s="7" t="s">
        <v>281</v>
      </c>
      <c r="E22" s="12">
        <v>72195</v>
      </c>
      <c r="F22" s="13">
        <v>12805.23</v>
      </c>
      <c r="G22" s="13">
        <v>1.78</v>
      </c>
      <c r="H22" s="14"/>
    </row>
    <row r="23" spans="1:8" ht="13.15" customHeight="1" x14ac:dyDescent="0.25">
      <c r="A23" s="1" t="s">
        <v>721</v>
      </c>
      <c r="B23" s="10" t="s">
        <v>722</v>
      </c>
      <c r="C23" s="11" t="s">
        <v>723</v>
      </c>
      <c r="D23" s="7" t="s">
        <v>168</v>
      </c>
      <c r="E23" s="12">
        <v>530000</v>
      </c>
      <c r="F23" s="13">
        <v>12414.19</v>
      </c>
      <c r="G23" s="13">
        <v>1.73</v>
      </c>
      <c r="H23" s="14"/>
    </row>
    <row r="24" spans="1:8" ht="13.15" customHeight="1" x14ac:dyDescent="0.25">
      <c r="A24" s="1" t="s">
        <v>356</v>
      </c>
      <c r="B24" s="10" t="s">
        <v>357</v>
      </c>
      <c r="C24" s="11" t="s">
        <v>358</v>
      </c>
      <c r="D24" s="7" t="s">
        <v>145</v>
      </c>
      <c r="E24" s="12">
        <v>1150000</v>
      </c>
      <c r="F24" s="13">
        <v>11815.1</v>
      </c>
      <c r="G24" s="13">
        <v>1.64</v>
      </c>
      <c r="H24" s="14"/>
    </row>
    <row r="25" spans="1:8" ht="13.15" customHeight="1" x14ac:dyDescent="0.25">
      <c r="A25" s="1" t="s">
        <v>724</v>
      </c>
      <c r="B25" s="10" t="s">
        <v>725</v>
      </c>
      <c r="C25" s="11" t="s">
        <v>726</v>
      </c>
      <c r="D25" s="7" t="s">
        <v>156</v>
      </c>
      <c r="E25" s="12">
        <v>3062466</v>
      </c>
      <c r="F25" s="13">
        <v>11387.78</v>
      </c>
      <c r="G25" s="13">
        <v>1.59</v>
      </c>
      <c r="H25" s="14"/>
    </row>
    <row r="26" spans="1:8" ht="13.15" customHeight="1" x14ac:dyDescent="0.25">
      <c r="A26" s="1" t="s">
        <v>727</v>
      </c>
      <c r="B26" s="10" t="s">
        <v>728</v>
      </c>
      <c r="C26" s="11" t="s">
        <v>729</v>
      </c>
      <c r="D26" s="7" t="s">
        <v>172</v>
      </c>
      <c r="E26" s="12">
        <v>97975</v>
      </c>
      <c r="F26" s="13">
        <v>11287.21</v>
      </c>
      <c r="G26" s="13">
        <v>1.57</v>
      </c>
      <c r="H26" s="14"/>
    </row>
    <row r="27" spans="1:8" ht="13.15" customHeight="1" x14ac:dyDescent="0.25">
      <c r="A27" s="1" t="s">
        <v>730</v>
      </c>
      <c r="B27" s="10" t="s">
        <v>731</v>
      </c>
      <c r="C27" s="11" t="s">
        <v>732</v>
      </c>
      <c r="D27" s="7" t="s">
        <v>328</v>
      </c>
      <c r="E27" s="12">
        <v>111225</v>
      </c>
      <c r="F27" s="13">
        <v>11036.86</v>
      </c>
      <c r="G27" s="13">
        <v>1.54</v>
      </c>
      <c r="H27" s="14"/>
    </row>
    <row r="28" spans="1:8" ht="13.15" customHeight="1" x14ac:dyDescent="0.25">
      <c r="A28" s="1" t="s">
        <v>387</v>
      </c>
      <c r="B28" s="10" t="s">
        <v>388</v>
      </c>
      <c r="C28" s="11" t="s">
        <v>389</v>
      </c>
      <c r="D28" s="7" t="s">
        <v>390</v>
      </c>
      <c r="E28" s="12">
        <v>937967</v>
      </c>
      <c r="F28" s="13">
        <v>10893.55</v>
      </c>
      <c r="G28" s="13">
        <v>1.52</v>
      </c>
      <c r="H28" s="14"/>
    </row>
    <row r="29" spans="1:8" ht="13.15" customHeight="1" x14ac:dyDescent="0.25">
      <c r="A29" s="1" t="s">
        <v>289</v>
      </c>
      <c r="B29" s="10" t="s">
        <v>290</v>
      </c>
      <c r="C29" s="11" t="s">
        <v>291</v>
      </c>
      <c r="D29" s="7" t="s">
        <v>288</v>
      </c>
      <c r="E29" s="12">
        <v>2160917</v>
      </c>
      <c r="F29" s="13">
        <v>10569.05</v>
      </c>
      <c r="G29" s="13">
        <v>1.47</v>
      </c>
      <c r="H29" s="14"/>
    </row>
    <row r="30" spans="1:8" ht="13.15" customHeight="1" x14ac:dyDescent="0.25">
      <c r="A30" s="1" t="s">
        <v>180</v>
      </c>
      <c r="B30" s="10" t="s">
        <v>181</v>
      </c>
      <c r="C30" s="11" t="s">
        <v>182</v>
      </c>
      <c r="D30" s="7" t="s">
        <v>172</v>
      </c>
      <c r="E30" s="12">
        <v>73200</v>
      </c>
      <c r="F30" s="13">
        <v>10419.290000000001</v>
      </c>
      <c r="G30" s="13">
        <v>1.45</v>
      </c>
      <c r="H30" s="14"/>
    </row>
    <row r="31" spans="1:8" ht="13.15" customHeight="1" x14ac:dyDescent="0.25">
      <c r="A31" s="1" t="s">
        <v>319</v>
      </c>
      <c r="B31" s="10" t="s">
        <v>320</v>
      </c>
      <c r="C31" s="11" t="s">
        <v>321</v>
      </c>
      <c r="D31" s="7" t="s">
        <v>145</v>
      </c>
      <c r="E31" s="12">
        <v>5922142</v>
      </c>
      <c r="F31" s="13">
        <v>10312.23</v>
      </c>
      <c r="G31" s="13">
        <v>1.44</v>
      </c>
      <c r="H31" s="14"/>
    </row>
    <row r="32" spans="1:8" ht="13.15" customHeight="1" x14ac:dyDescent="0.25">
      <c r="A32" s="1" t="s">
        <v>733</v>
      </c>
      <c r="B32" s="10" t="s">
        <v>734</v>
      </c>
      <c r="C32" s="11" t="s">
        <v>735</v>
      </c>
      <c r="D32" s="7" t="s">
        <v>736</v>
      </c>
      <c r="E32" s="12">
        <v>611063</v>
      </c>
      <c r="F32" s="13">
        <v>9786.17</v>
      </c>
      <c r="G32" s="13">
        <v>1.36</v>
      </c>
      <c r="H32" s="14"/>
    </row>
    <row r="33" spans="1:8" ht="13.15" customHeight="1" x14ac:dyDescent="0.25">
      <c r="A33" s="1" t="s">
        <v>737</v>
      </c>
      <c r="B33" s="10" t="s">
        <v>738</v>
      </c>
      <c r="C33" s="11" t="s">
        <v>739</v>
      </c>
      <c r="D33" s="7" t="s">
        <v>281</v>
      </c>
      <c r="E33" s="12">
        <v>279853</v>
      </c>
      <c r="F33" s="13">
        <v>9698.0300000000007</v>
      </c>
      <c r="G33" s="13">
        <v>1.35</v>
      </c>
      <c r="H33" s="14"/>
    </row>
    <row r="34" spans="1:8" ht="13.15" customHeight="1" x14ac:dyDescent="0.25">
      <c r="A34" s="1" t="s">
        <v>740</v>
      </c>
      <c r="B34" s="10" t="s">
        <v>741</v>
      </c>
      <c r="C34" s="11" t="s">
        <v>742</v>
      </c>
      <c r="D34" s="7" t="s">
        <v>281</v>
      </c>
      <c r="E34" s="12">
        <v>3764819</v>
      </c>
      <c r="F34" s="13">
        <v>9673.7000000000007</v>
      </c>
      <c r="G34" s="13">
        <v>1.35</v>
      </c>
      <c r="H34" s="14"/>
    </row>
    <row r="35" spans="1:8" ht="13.15" customHeight="1" x14ac:dyDescent="0.25">
      <c r="A35" s="1" t="s">
        <v>743</v>
      </c>
      <c r="B35" s="10" t="s">
        <v>744</v>
      </c>
      <c r="C35" s="11" t="s">
        <v>745</v>
      </c>
      <c r="D35" s="7" t="s">
        <v>152</v>
      </c>
      <c r="E35" s="12">
        <v>73500000</v>
      </c>
      <c r="F35" s="13">
        <v>9562.35</v>
      </c>
      <c r="G35" s="13">
        <v>1.33</v>
      </c>
      <c r="H35" s="14"/>
    </row>
    <row r="36" spans="1:8" ht="13.15" customHeight="1" x14ac:dyDescent="0.25">
      <c r="A36" s="1" t="s">
        <v>746</v>
      </c>
      <c r="B36" s="10" t="s">
        <v>747</v>
      </c>
      <c r="C36" s="11" t="s">
        <v>748</v>
      </c>
      <c r="D36" s="7" t="s">
        <v>253</v>
      </c>
      <c r="E36" s="12">
        <v>868804</v>
      </c>
      <c r="F36" s="13">
        <v>9543.81</v>
      </c>
      <c r="G36" s="13">
        <v>1.33</v>
      </c>
      <c r="H36" s="14"/>
    </row>
    <row r="37" spans="1:8" ht="13.15" customHeight="1" x14ac:dyDescent="0.25">
      <c r="A37" s="1" t="s">
        <v>749</v>
      </c>
      <c r="B37" s="10" t="s">
        <v>750</v>
      </c>
      <c r="C37" s="11" t="s">
        <v>751</v>
      </c>
      <c r="D37" s="7" t="s">
        <v>752</v>
      </c>
      <c r="E37" s="12">
        <v>213327</v>
      </c>
      <c r="F37" s="13">
        <v>9260.1</v>
      </c>
      <c r="G37" s="13">
        <v>1.29</v>
      </c>
      <c r="H37" s="14"/>
    </row>
    <row r="38" spans="1:8" ht="13.15" customHeight="1" x14ac:dyDescent="0.25">
      <c r="A38" s="1" t="s">
        <v>200</v>
      </c>
      <c r="B38" s="10" t="s">
        <v>201</v>
      </c>
      <c r="C38" s="11" t="s">
        <v>202</v>
      </c>
      <c r="D38" s="7" t="s">
        <v>145</v>
      </c>
      <c r="E38" s="12">
        <v>842727</v>
      </c>
      <c r="F38" s="13">
        <v>8532.19</v>
      </c>
      <c r="G38" s="13">
        <v>1.19</v>
      </c>
      <c r="H38" s="14"/>
    </row>
    <row r="39" spans="1:8" ht="13.15" customHeight="1" x14ac:dyDescent="0.25">
      <c r="A39" s="1" t="s">
        <v>343</v>
      </c>
      <c r="B39" s="10" t="s">
        <v>344</v>
      </c>
      <c r="C39" s="11" t="s">
        <v>345</v>
      </c>
      <c r="D39" s="7" t="s">
        <v>172</v>
      </c>
      <c r="E39" s="12">
        <v>250000</v>
      </c>
      <c r="F39" s="13">
        <v>8496.25</v>
      </c>
      <c r="G39" s="13">
        <v>1.18</v>
      </c>
      <c r="H39" s="14"/>
    </row>
    <row r="40" spans="1:8" ht="13.15" customHeight="1" x14ac:dyDescent="0.25">
      <c r="A40" s="1" t="s">
        <v>753</v>
      </c>
      <c r="B40" s="10" t="s">
        <v>754</v>
      </c>
      <c r="C40" s="11" t="s">
        <v>755</v>
      </c>
      <c r="D40" s="7" t="s">
        <v>209</v>
      </c>
      <c r="E40" s="12">
        <v>371997</v>
      </c>
      <c r="F40" s="13">
        <v>8310.0400000000009</v>
      </c>
      <c r="G40" s="13">
        <v>1.1599999999999999</v>
      </c>
      <c r="H40" s="14"/>
    </row>
    <row r="41" spans="1:8" ht="13.15" customHeight="1" x14ac:dyDescent="0.25">
      <c r="A41" s="1" t="s">
        <v>756</v>
      </c>
      <c r="B41" s="10" t="s">
        <v>757</v>
      </c>
      <c r="C41" s="11" t="s">
        <v>758</v>
      </c>
      <c r="D41" s="7" t="s">
        <v>145</v>
      </c>
      <c r="E41" s="12">
        <v>11554777</v>
      </c>
      <c r="F41" s="13">
        <v>8290.5499999999993</v>
      </c>
      <c r="G41" s="13">
        <v>1.1499999999999999</v>
      </c>
      <c r="H41" s="14"/>
    </row>
    <row r="42" spans="1:8" ht="13.15" customHeight="1" x14ac:dyDescent="0.25">
      <c r="A42" s="1" t="s">
        <v>759</v>
      </c>
      <c r="B42" s="10" t="s">
        <v>760</v>
      </c>
      <c r="C42" s="11" t="s">
        <v>761</v>
      </c>
      <c r="D42" s="7" t="s">
        <v>410</v>
      </c>
      <c r="E42" s="12">
        <v>1800000</v>
      </c>
      <c r="F42" s="13">
        <v>8175.6</v>
      </c>
      <c r="G42" s="13">
        <v>1.1399999999999999</v>
      </c>
      <c r="H42" s="14"/>
    </row>
    <row r="43" spans="1:8" ht="13.15" customHeight="1" x14ac:dyDescent="0.25">
      <c r="A43" s="1" t="s">
        <v>762</v>
      </c>
      <c r="B43" s="10" t="s">
        <v>763</v>
      </c>
      <c r="C43" s="11" t="s">
        <v>764</v>
      </c>
      <c r="D43" s="7" t="s">
        <v>765</v>
      </c>
      <c r="E43" s="12">
        <v>378845</v>
      </c>
      <c r="F43" s="13">
        <v>8082.28</v>
      </c>
      <c r="G43" s="13">
        <v>1.1200000000000001</v>
      </c>
      <c r="H43" s="14"/>
    </row>
    <row r="44" spans="1:8" ht="13.15" customHeight="1" x14ac:dyDescent="0.25">
      <c r="A44" s="1" t="s">
        <v>258</v>
      </c>
      <c r="B44" s="10" t="s">
        <v>259</v>
      </c>
      <c r="C44" s="11" t="s">
        <v>260</v>
      </c>
      <c r="D44" s="7" t="s">
        <v>168</v>
      </c>
      <c r="E44" s="12">
        <v>172604</v>
      </c>
      <c r="F44" s="13">
        <v>7529.16</v>
      </c>
      <c r="G44" s="13">
        <v>1.05</v>
      </c>
      <c r="H44" s="14"/>
    </row>
    <row r="45" spans="1:8" ht="13.15" customHeight="1" x14ac:dyDescent="0.25">
      <c r="A45" s="1" t="s">
        <v>766</v>
      </c>
      <c r="B45" s="10" t="s">
        <v>767</v>
      </c>
      <c r="C45" s="11" t="s">
        <v>768</v>
      </c>
      <c r="D45" s="7" t="s">
        <v>281</v>
      </c>
      <c r="E45" s="12">
        <v>512179</v>
      </c>
      <c r="F45" s="13">
        <v>7419.42</v>
      </c>
      <c r="G45" s="13">
        <v>1.03</v>
      </c>
      <c r="H45" s="14"/>
    </row>
    <row r="46" spans="1:8" ht="13.15" customHeight="1" x14ac:dyDescent="0.25">
      <c r="A46" s="1" t="s">
        <v>769</v>
      </c>
      <c r="B46" s="10" t="s">
        <v>770</v>
      </c>
      <c r="C46" s="11" t="s">
        <v>771</v>
      </c>
      <c r="D46" s="7" t="s">
        <v>257</v>
      </c>
      <c r="E46" s="12">
        <v>800791</v>
      </c>
      <c r="F46" s="13">
        <v>7353.26</v>
      </c>
      <c r="G46" s="13">
        <v>1.02</v>
      </c>
      <c r="H46" s="14"/>
    </row>
    <row r="47" spans="1:8" ht="13.15" customHeight="1" x14ac:dyDescent="0.25">
      <c r="A47" s="1" t="s">
        <v>449</v>
      </c>
      <c r="B47" s="10" t="s">
        <v>450</v>
      </c>
      <c r="C47" s="11" t="s">
        <v>451</v>
      </c>
      <c r="D47" s="7" t="s">
        <v>213</v>
      </c>
      <c r="E47" s="12">
        <v>585868</v>
      </c>
      <c r="F47" s="13">
        <v>7020.46</v>
      </c>
      <c r="G47" s="13">
        <v>0.98</v>
      </c>
      <c r="H47" s="14"/>
    </row>
    <row r="48" spans="1:8" ht="13.15" customHeight="1" x14ac:dyDescent="0.25">
      <c r="A48" s="1" t="s">
        <v>772</v>
      </c>
      <c r="B48" s="10" t="s">
        <v>773</v>
      </c>
      <c r="C48" s="11" t="s">
        <v>774</v>
      </c>
      <c r="D48" s="7" t="s">
        <v>209</v>
      </c>
      <c r="E48" s="12">
        <v>370000</v>
      </c>
      <c r="F48" s="13">
        <v>6719.94</v>
      </c>
      <c r="G48" s="13">
        <v>0.94</v>
      </c>
      <c r="H48" s="14"/>
    </row>
    <row r="49" spans="1:8" ht="13.15" customHeight="1" x14ac:dyDescent="0.25">
      <c r="A49" s="1" t="s">
        <v>775</v>
      </c>
      <c r="B49" s="10" t="s">
        <v>776</v>
      </c>
      <c r="C49" s="11" t="s">
        <v>777</v>
      </c>
      <c r="D49" s="7" t="s">
        <v>213</v>
      </c>
      <c r="E49" s="12">
        <v>1001728</v>
      </c>
      <c r="F49" s="13">
        <v>6714.58</v>
      </c>
      <c r="G49" s="13">
        <v>0.93</v>
      </c>
      <c r="H49" s="14"/>
    </row>
    <row r="50" spans="1:8" ht="13.15" customHeight="1" x14ac:dyDescent="0.25">
      <c r="A50" s="1" t="s">
        <v>778</v>
      </c>
      <c r="B50" s="10" t="s">
        <v>779</v>
      </c>
      <c r="C50" s="11" t="s">
        <v>780</v>
      </c>
      <c r="D50" s="7" t="s">
        <v>288</v>
      </c>
      <c r="E50" s="12">
        <v>253478</v>
      </c>
      <c r="F50" s="13">
        <v>6647.46</v>
      </c>
      <c r="G50" s="13">
        <v>0.93</v>
      </c>
      <c r="H50" s="14"/>
    </row>
    <row r="51" spans="1:8" ht="13.15" customHeight="1" x14ac:dyDescent="0.25">
      <c r="A51" s="1" t="s">
        <v>203</v>
      </c>
      <c r="B51" s="10" t="s">
        <v>204</v>
      </c>
      <c r="C51" s="11" t="s">
        <v>205</v>
      </c>
      <c r="D51" s="7" t="s">
        <v>168</v>
      </c>
      <c r="E51" s="12">
        <v>400000</v>
      </c>
      <c r="F51" s="13">
        <v>6605.2</v>
      </c>
      <c r="G51" s="13">
        <v>0.92</v>
      </c>
      <c r="H51" s="14"/>
    </row>
    <row r="52" spans="1:8" ht="13.15" customHeight="1" x14ac:dyDescent="0.25">
      <c r="A52" s="1" t="s">
        <v>157</v>
      </c>
      <c r="B52" s="10" t="s">
        <v>158</v>
      </c>
      <c r="C52" s="11" t="s">
        <v>159</v>
      </c>
      <c r="D52" s="7" t="s">
        <v>160</v>
      </c>
      <c r="E52" s="12">
        <v>500000</v>
      </c>
      <c r="F52" s="13">
        <v>6539</v>
      </c>
      <c r="G52" s="13">
        <v>0.91</v>
      </c>
      <c r="H52" s="14"/>
    </row>
    <row r="53" spans="1:8" ht="13.15" customHeight="1" x14ac:dyDescent="0.25">
      <c r="A53" s="1" t="s">
        <v>165</v>
      </c>
      <c r="B53" s="10" t="s">
        <v>166</v>
      </c>
      <c r="C53" s="11" t="s">
        <v>167</v>
      </c>
      <c r="D53" s="7" t="s">
        <v>168</v>
      </c>
      <c r="E53" s="12">
        <v>575803</v>
      </c>
      <c r="F53" s="13">
        <v>6507.15</v>
      </c>
      <c r="G53" s="13">
        <v>0.91</v>
      </c>
      <c r="H53" s="14"/>
    </row>
    <row r="54" spans="1:8" ht="13.15" customHeight="1" x14ac:dyDescent="0.25">
      <c r="A54" s="1" t="s">
        <v>781</v>
      </c>
      <c r="B54" s="10" t="s">
        <v>782</v>
      </c>
      <c r="C54" s="11" t="s">
        <v>783</v>
      </c>
      <c r="D54" s="7" t="s">
        <v>145</v>
      </c>
      <c r="E54" s="12">
        <v>3462524</v>
      </c>
      <c r="F54" s="13">
        <v>6443.41</v>
      </c>
      <c r="G54" s="13">
        <v>0.9</v>
      </c>
      <c r="H54" s="14"/>
    </row>
    <row r="55" spans="1:8" ht="13.15" customHeight="1" x14ac:dyDescent="0.25">
      <c r="A55" s="1" t="s">
        <v>375</v>
      </c>
      <c r="B55" s="10" t="s">
        <v>376</v>
      </c>
      <c r="C55" s="11" t="s">
        <v>377</v>
      </c>
      <c r="D55" s="7" t="s">
        <v>220</v>
      </c>
      <c r="E55" s="12">
        <v>1800000</v>
      </c>
      <c r="F55" s="13">
        <v>6250.5</v>
      </c>
      <c r="G55" s="13">
        <v>0.87</v>
      </c>
      <c r="H55" s="14"/>
    </row>
    <row r="56" spans="1:8" ht="13.15" customHeight="1" x14ac:dyDescent="0.25">
      <c r="A56" s="1" t="s">
        <v>784</v>
      </c>
      <c r="B56" s="10" t="s">
        <v>785</v>
      </c>
      <c r="C56" s="11" t="s">
        <v>786</v>
      </c>
      <c r="D56" s="7" t="s">
        <v>352</v>
      </c>
      <c r="E56" s="12">
        <v>489020</v>
      </c>
      <c r="F56" s="13">
        <v>6210.55</v>
      </c>
      <c r="G56" s="13">
        <v>0.86</v>
      </c>
      <c r="H56" s="14"/>
    </row>
    <row r="57" spans="1:8" ht="13.15" customHeight="1" x14ac:dyDescent="0.25">
      <c r="A57" s="1" t="s">
        <v>394</v>
      </c>
      <c r="B57" s="10" t="s">
        <v>395</v>
      </c>
      <c r="C57" s="11" t="s">
        <v>396</v>
      </c>
      <c r="D57" s="7" t="s">
        <v>209</v>
      </c>
      <c r="E57" s="12">
        <v>767411</v>
      </c>
      <c r="F57" s="13">
        <v>6209.89</v>
      </c>
      <c r="G57" s="13">
        <v>0.86</v>
      </c>
      <c r="H57" s="14"/>
    </row>
    <row r="58" spans="1:8" ht="13.15" customHeight="1" x14ac:dyDescent="0.25">
      <c r="A58" s="1" t="s">
        <v>787</v>
      </c>
      <c r="B58" s="10" t="s">
        <v>788</v>
      </c>
      <c r="C58" s="11" t="s">
        <v>789</v>
      </c>
      <c r="D58" s="7" t="s">
        <v>315</v>
      </c>
      <c r="E58" s="12">
        <v>400000</v>
      </c>
      <c r="F58" s="13">
        <v>5996</v>
      </c>
      <c r="G58" s="13">
        <v>0.83</v>
      </c>
      <c r="H58" s="14"/>
    </row>
    <row r="59" spans="1:8" ht="13.15" customHeight="1" x14ac:dyDescent="0.25">
      <c r="A59" s="1" t="s">
        <v>790</v>
      </c>
      <c r="B59" s="10" t="s">
        <v>791</v>
      </c>
      <c r="C59" s="11" t="s">
        <v>792</v>
      </c>
      <c r="D59" s="7" t="s">
        <v>213</v>
      </c>
      <c r="E59" s="12">
        <v>337000</v>
      </c>
      <c r="F59" s="13">
        <v>5665.64</v>
      </c>
      <c r="G59" s="13">
        <v>0.79</v>
      </c>
      <c r="H59" s="14"/>
    </row>
    <row r="60" spans="1:8" ht="13.15" customHeight="1" x14ac:dyDescent="0.25">
      <c r="A60" s="1" t="s">
        <v>793</v>
      </c>
      <c r="B60" s="10" t="s">
        <v>794</v>
      </c>
      <c r="C60" s="11" t="s">
        <v>795</v>
      </c>
      <c r="D60" s="7" t="s">
        <v>209</v>
      </c>
      <c r="E60" s="12">
        <v>429485</v>
      </c>
      <c r="F60" s="13">
        <v>5648.16</v>
      </c>
      <c r="G60" s="13">
        <v>0.79</v>
      </c>
      <c r="H60" s="14"/>
    </row>
    <row r="61" spans="1:8" ht="13.15" customHeight="1" x14ac:dyDescent="0.25">
      <c r="A61" s="1" t="s">
        <v>254</v>
      </c>
      <c r="B61" s="10" t="s">
        <v>255</v>
      </c>
      <c r="C61" s="11" t="s">
        <v>256</v>
      </c>
      <c r="D61" s="7" t="s">
        <v>257</v>
      </c>
      <c r="E61" s="12">
        <v>103589</v>
      </c>
      <c r="F61" s="13">
        <v>5639.39</v>
      </c>
      <c r="G61" s="13">
        <v>0.78</v>
      </c>
      <c r="H61" s="14"/>
    </row>
    <row r="62" spans="1:8" ht="13.15" customHeight="1" x14ac:dyDescent="0.25">
      <c r="A62" s="1" t="s">
        <v>796</v>
      </c>
      <c r="B62" s="10" t="s">
        <v>797</v>
      </c>
      <c r="C62" s="11" t="s">
        <v>798</v>
      </c>
      <c r="D62" s="7" t="s">
        <v>799</v>
      </c>
      <c r="E62" s="12">
        <v>12605042</v>
      </c>
      <c r="F62" s="13">
        <v>5470.59</v>
      </c>
      <c r="G62" s="13">
        <v>0.76</v>
      </c>
      <c r="H62" s="14"/>
    </row>
    <row r="63" spans="1:8" ht="13.15" customHeight="1" x14ac:dyDescent="0.25">
      <c r="A63" s="1" t="s">
        <v>800</v>
      </c>
      <c r="B63" s="10" t="s">
        <v>801</v>
      </c>
      <c r="C63" s="11" t="s">
        <v>802</v>
      </c>
      <c r="D63" s="7" t="s">
        <v>406</v>
      </c>
      <c r="E63" s="12">
        <v>646443</v>
      </c>
      <c r="F63" s="13">
        <v>5268.19</v>
      </c>
      <c r="G63" s="13">
        <v>0.73</v>
      </c>
      <c r="H63" s="14"/>
    </row>
    <row r="64" spans="1:8" ht="13.15" customHeight="1" x14ac:dyDescent="0.25">
      <c r="A64" s="1" t="s">
        <v>803</v>
      </c>
      <c r="B64" s="10" t="s">
        <v>804</v>
      </c>
      <c r="C64" s="11" t="s">
        <v>805</v>
      </c>
      <c r="D64" s="7" t="s">
        <v>806</v>
      </c>
      <c r="E64" s="12">
        <v>988947</v>
      </c>
      <c r="F64" s="13">
        <v>5030.28</v>
      </c>
      <c r="G64" s="13">
        <v>0.7</v>
      </c>
      <c r="H64" s="14"/>
    </row>
    <row r="65" spans="1:8" ht="13.15" customHeight="1" x14ac:dyDescent="0.25">
      <c r="A65" s="1" t="s">
        <v>807</v>
      </c>
      <c r="B65" s="10" t="s">
        <v>808</v>
      </c>
      <c r="C65" s="11" t="s">
        <v>809</v>
      </c>
      <c r="D65" s="7" t="s">
        <v>810</v>
      </c>
      <c r="E65" s="12">
        <v>1200000</v>
      </c>
      <c r="F65" s="13">
        <v>4969.8</v>
      </c>
      <c r="G65" s="13">
        <v>0.69</v>
      </c>
      <c r="H65" s="14"/>
    </row>
    <row r="66" spans="1:8" ht="13.15" customHeight="1" x14ac:dyDescent="0.25">
      <c r="A66" s="1" t="s">
        <v>461</v>
      </c>
      <c r="B66" s="10" t="s">
        <v>462</v>
      </c>
      <c r="C66" s="11" t="s">
        <v>463</v>
      </c>
      <c r="D66" s="7" t="s">
        <v>176</v>
      </c>
      <c r="E66" s="12">
        <v>1600000</v>
      </c>
      <c r="F66" s="13">
        <v>4496</v>
      </c>
      <c r="G66" s="13">
        <v>0.63</v>
      </c>
      <c r="H66" s="14"/>
    </row>
    <row r="67" spans="1:8" ht="13.15" customHeight="1" x14ac:dyDescent="0.25">
      <c r="A67" s="1" t="s">
        <v>811</v>
      </c>
      <c r="B67" s="10" t="s">
        <v>812</v>
      </c>
      <c r="C67" s="11" t="s">
        <v>813</v>
      </c>
      <c r="D67" s="7" t="s">
        <v>406</v>
      </c>
      <c r="E67" s="12">
        <v>782000</v>
      </c>
      <c r="F67" s="13">
        <v>4255.6400000000003</v>
      </c>
      <c r="G67" s="13">
        <v>0.59</v>
      </c>
      <c r="H67" s="14"/>
    </row>
    <row r="68" spans="1:8" ht="13.15" customHeight="1" x14ac:dyDescent="0.25">
      <c r="A68" s="1" t="s">
        <v>443</v>
      </c>
      <c r="B68" s="10" t="s">
        <v>444</v>
      </c>
      <c r="C68" s="11" t="s">
        <v>445</v>
      </c>
      <c r="D68" s="7" t="s">
        <v>145</v>
      </c>
      <c r="E68" s="12">
        <v>2400000</v>
      </c>
      <c r="F68" s="13">
        <v>4109.76</v>
      </c>
      <c r="G68" s="13">
        <v>0.56999999999999995</v>
      </c>
      <c r="H68" s="14"/>
    </row>
    <row r="69" spans="1:8" ht="13.15" customHeight="1" x14ac:dyDescent="0.25">
      <c r="A69" s="1" t="s">
        <v>193</v>
      </c>
      <c r="B69" s="10" t="s">
        <v>194</v>
      </c>
      <c r="C69" s="11" t="s">
        <v>195</v>
      </c>
      <c r="D69" s="7" t="s">
        <v>192</v>
      </c>
      <c r="E69" s="12">
        <v>1357699</v>
      </c>
      <c r="F69" s="13">
        <v>4106.3599999999997</v>
      </c>
      <c r="G69" s="13">
        <v>0.56999999999999995</v>
      </c>
      <c r="H69" s="14"/>
    </row>
    <row r="70" spans="1:8" ht="13.15" customHeight="1" x14ac:dyDescent="0.25">
      <c r="A70" s="1" t="s">
        <v>814</v>
      </c>
      <c r="B70" s="10" t="s">
        <v>815</v>
      </c>
      <c r="C70" s="11" t="s">
        <v>816</v>
      </c>
      <c r="D70" s="7" t="s">
        <v>752</v>
      </c>
      <c r="E70" s="12">
        <v>797949</v>
      </c>
      <c r="F70" s="13">
        <v>3711.66</v>
      </c>
      <c r="G70" s="13">
        <v>0.52</v>
      </c>
      <c r="H70" s="14"/>
    </row>
    <row r="71" spans="1:8" ht="13.15" customHeight="1" x14ac:dyDescent="0.25">
      <c r="A71" s="1" t="s">
        <v>817</v>
      </c>
      <c r="B71" s="10" t="s">
        <v>818</v>
      </c>
      <c r="C71" s="11" t="s">
        <v>819</v>
      </c>
      <c r="D71" s="7" t="s">
        <v>288</v>
      </c>
      <c r="E71" s="12">
        <v>44000</v>
      </c>
      <c r="F71" s="13">
        <v>3329.7</v>
      </c>
      <c r="G71" s="13">
        <v>0.46</v>
      </c>
      <c r="H71" s="14"/>
    </row>
    <row r="72" spans="1:8" ht="13.15" customHeight="1" x14ac:dyDescent="0.25">
      <c r="A72" s="1" t="s">
        <v>316</v>
      </c>
      <c r="B72" s="10" t="s">
        <v>317</v>
      </c>
      <c r="C72" s="11" t="s">
        <v>318</v>
      </c>
      <c r="D72" s="7" t="s">
        <v>192</v>
      </c>
      <c r="E72" s="12">
        <v>728198</v>
      </c>
      <c r="F72" s="13">
        <v>3276.89</v>
      </c>
      <c r="G72" s="13">
        <v>0.46</v>
      </c>
      <c r="H72" s="14"/>
    </row>
    <row r="73" spans="1:8" ht="13.15" customHeight="1" x14ac:dyDescent="0.25">
      <c r="A73" s="1" t="s">
        <v>820</v>
      </c>
      <c r="B73" s="10" t="s">
        <v>821</v>
      </c>
      <c r="C73" s="11" t="s">
        <v>822</v>
      </c>
      <c r="D73" s="7" t="s">
        <v>156</v>
      </c>
      <c r="E73" s="12">
        <v>198011</v>
      </c>
      <c r="F73" s="13">
        <v>3037.88</v>
      </c>
      <c r="G73" s="13">
        <v>0.42</v>
      </c>
      <c r="H73" s="14"/>
    </row>
    <row r="74" spans="1:8" ht="13.15" customHeight="1" x14ac:dyDescent="0.25">
      <c r="A74" s="1" t="s">
        <v>440</v>
      </c>
      <c r="B74" s="10" t="s">
        <v>441</v>
      </c>
      <c r="C74" s="11" t="s">
        <v>442</v>
      </c>
      <c r="D74" s="7" t="s">
        <v>439</v>
      </c>
      <c r="E74" s="12">
        <v>1200000</v>
      </c>
      <c r="F74" s="13">
        <v>2910.36</v>
      </c>
      <c r="G74" s="13">
        <v>0.41</v>
      </c>
      <c r="H74" s="14"/>
    </row>
    <row r="75" spans="1:8" ht="13.15" customHeight="1" x14ac:dyDescent="0.25">
      <c r="A75" s="1" t="s">
        <v>468</v>
      </c>
      <c r="B75" s="10" t="s">
        <v>469</v>
      </c>
      <c r="C75" s="11" t="s">
        <v>470</v>
      </c>
      <c r="D75" s="7" t="s">
        <v>471</v>
      </c>
      <c r="E75" s="12">
        <v>182913</v>
      </c>
      <c r="F75" s="13">
        <v>2717.17</v>
      </c>
      <c r="G75" s="13">
        <v>0.38</v>
      </c>
      <c r="H75" s="14"/>
    </row>
    <row r="76" spans="1:8" ht="13.15" customHeight="1" x14ac:dyDescent="0.25">
      <c r="A76" s="1" t="s">
        <v>823</v>
      </c>
      <c r="B76" s="10" t="s">
        <v>824</v>
      </c>
      <c r="C76" s="11" t="s">
        <v>825</v>
      </c>
      <c r="D76" s="7" t="s">
        <v>281</v>
      </c>
      <c r="E76" s="12">
        <v>737000</v>
      </c>
      <c r="F76" s="13">
        <v>2425.84</v>
      </c>
      <c r="G76" s="13">
        <v>0.34</v>
      </c>
      <c r="H76" s="14"/>
    </row>
    <row r="77" spans="1:8" ht="13.15" customHeight="1" x14ac:dyDescent="0.25">
      <c r="A77" s="1" t="s">
        <v>299</v>
      </c>
      <c r="B77" s="10" t="s">
        <v>300</v>
      </c>
      <c r="C77" s="11" t="s">
        <v>301</v>
      </c>
      <c r="D77" s="7" t="s">
        <v>302</v>
      </c>
      <c r="E77" s="12">
        <v>80563</v>
      </c>
      <c r="F77" s="13">
        <v>1820.72</v>
      </c>
      <c r="G77" s="13">
        <v>0.25</v>
      </c>
      <c r="H77" s="14"/>
    </row>
    <row r="78" spans="1:8" ht="13.15" customHeight="1" x14ac:dyDescent="0.25">
      <c r="A78" s="1" t="s">
        <v>826</v>
      </c>
      <c r="B78" s="10" t="s">
        <v>827</v>
      </c>
      <c r="C78" s="11" t="s">
        <v>828</v>
      </c>
      <c r="D78" s="7" t="s">
        <v>213</v>
      </c>
      <c r="E78" s="12">
        <v>52795</v>
      </c>
      <c r="F78" s="13">
        <v>1786.74</v>
      </c>
      <c r="G78" s="13">
        <v>0.25</v>
      </c>
      <c r="H78" s="14"/>
    </row>
    <row r="79" spans="1:8" ht="13.15" customHeight="1" x14ac:dyDescent="0.25">
      <c r="A79" s="1" t="s">
        <v>829</v>
      </c>
      <c r="B79" s="10" t="s">
        <v>830</v>
      </c>
      <c r="C79" s="11" t="s">
        <v>831</v>
      </c>
      <c r="D79" s="7" t="s">
        <v>439</v>
      </c>
      <c r="E79" s="12">
        <v>1800000</v>
      </c>
      <c r="F79" s="13">
        <v>639.72</v>
      </c>
      <c r="G79" s="13">
        <v>0.09</v>
      </c>
      <c r="H79" s="14"/>
    </row>
    <row r="80" spans="1:8" ht="13.15" customHeight="1" x14ac:dyDescent="0.25">
      <c r="A80" s="2"/>
      <c r="B80" s="6" t="s">
        <v>22</v>
      </c>
      <c r="C80" s="7"/>
      <c r="D80" s="7"/>
      <c r="E80" s="7"/>
      <c r="F80" s="15">
        <v>649968.61</v>
      </c>
      <c r="G80" s="15">
        <v>90.47</v>
      </c>
      <c r="H80" s="16"/>
    </row>
    <row r="81" spans="1:8" ht="13.15" customHeight="1" x14ac:dyDescent="0.25">
      <c r="A81" s="2"/>
      <c r="B81" s="17" t="s">
        <v>332</v>
      </c>
      <c r="C81" s="18"/>
      <c r="D81" s="18"/>
      <c r="E81" s="19"/>
      <c r="F81" s="20" t="s">
        <v>24</v>
      </c>
      <c r="G81" s="20" t="s">
        <v>24</v>
      </c>
      <c r="H81" s="21"/>
    </row>
    <row r="82" spans="1:8" ht="13.15" customHeight="1" x14ac:dyDescent="0.25">
      <c r="A82" s="2"/>
      <c r="B82" s="22" t="s">
        <v>22</v>
      </c>
      <c r="C82" s="23"/>
      <c r="D82" s="23"/>
      <c r="E82" s="20"/>
      <c r="F82" s="20" t="s">
        <v>24</v>
      </c>
      <c r="G82" s="20" t="s">
        <v>24</v>
      </c>
      <c r="H82" s="21"/>
    </row>
    <row r="83" spans="1:8" ht="13.15" customHeight="1" x14ac:dyDescent="0.25">
      <c r="A83" s="2"/>
      <c r="B83" s="17" t="s">
        <v>26</v>
      </c>
      <c r="C83" s="18"/>
      <c r="D83" s="18"/>
      <c r="E83" s="24"/>
      <c r="F83" s="15">
        <v>649968.61</v>
      </c>
      <c r="G83" s="15">
        <v>90.47</v>
      </c>
      <c r="H83" s="21"/>
    </row>
    <row r="84" spans="1:8" ht="13.15" customHeight="1" x14ac:dyDescent="0.25">
      <c r="A84" s="2"/>
      <c r="B84" s="6" t="s">
        <v>27</v>
      </c>
      <c r="C84" s="7"/>
      <c r="D84" s="7"/>
      <c r="E84" s="7"/>
      <c r="F84" s="7"/>
      <c r="G84" s="7"/>
      <c r="H84" s="8"/>
    </row>
    <row r="85" spans="1:8" ht="13.15" customHeight="1" x14ac:dyDescent="0.25">
      <c r="A85" s="2"/>
      <c r="B85" s="6" t="s">
        <v>117</v>
      </c>
      <c r="C85" s="9"/>
      <c r="D85" s="9"/>
      <c r="E85" s="7"/>
      <c r="F85" s="7"/>
      <c r="G85" s="7"/>
      <c r="H85" s="8"/>
    </row>
    <row r="86" spans="1:8" ht="13.15" customHeight="1" x14ac:dyDescent="0.25">
      <c r="A86" s="1" t="s">
        <v>118</v>
      </c>
      <c r="B86" s="10" t="s">
        <v>119</v>
      </c>
      <c r="C86" s="11"/>
      <c r="D86" s="7"/>
      <c r="E86" s="12"/>
      <c r="F86" s="13">
        <v>61858.07</v>
      </c>
      <c r="G86" s="13">
        <v>8.61</v>
      </c>
      <c r="H86" s="14">
        <v>5.2600000000000001E-2</v>
      </c>
    </row>
    <row r="87" spans="1:8" ht="13.15" customHeight="1" x14ac:dyDescent="0.25">
      <c r="A87" s="2"/>
      <c r="B87" s="6" t="s">
        <v>22</v>
      </c>
      <c r="C87" s="7"/>
      <c r="D87" s="7"/>
      <c r="E87" s="7"/>
      <c r="F87" s="15">
        <v>61858.07</v>
      </c>
      <c r="G87" s="15">
        <v>8.61</v>
      </c>
      <c r="H87" s="16"/>
    </row>
    <row r="88" spans="1:8" ht="13.15" customHeight="1" x14ac:dyDescent="0.25">
      <c r="A88" s="2"/>
      <c r="B88" s="58" t="s">
        <v>26</v>
      </c>
      <c r="C88" s="59"/>
      <c r="D88" s="59"/>
      <c r="E88" s="57"/>
      <c r="F88" s="60">
        <v>61858.07</v>
      </c>
      <c r="G88" s="60">
        <v>8.61</v>
      </c>
      <c r="H88" s="61"/>
    </row>
    <row r="89" spans="1:8" ht="13.15" customHeight="1" x14ac:dyDescent="0.25">
      <c r="A89" s="2"/>
      <c r="B89" s="69" t="s">
        <v>1533</v>
      </c>
      <c r="C89" s="70"/>
      <c r="D89" s="70"/>
      <c r="E89" s="62"/>
      <c r="F89" s="71">
        <v>311.47000000000003</v>
      </c>
      <c r="G89" s="71">
        <v>0.04</v>
      </c>
      <c r="H89" s="73"/>
    </row>
    <row r="90" spans="1:8" ht="13.15" customHeight="1" x14ac:dyDescent="0.25">
      <c r="A90" s="2"/>
      <c r="B90" s="64" t="s">
        <v>125</v>
      </c>
      <c r="C90" s="65"/>
      <c r="D90" s="65"/>
      <c r="E90" s="66"/>
      <c r="F90" s="67">
        <v>6292.65</v>
      </c>
      <c r="G90" s="67">
        <v>0.88</v>
      </c>
      <c r="H90" s="68"/>
    </row>
    <row r="91" spans="1:8" ht="13.15" customHeight="1" x14ac:dyDescent="0.25">
      <c r="A91" s="2"/>
      <c r="B91" s="74" t="s">
        <v>125</v>
      </c>
      <c r="C91" s="63"/>
      <c r="D91" s="63"/>
      <c r="E91" s="7"/>
      <c r="F91" s="75">
        <v>6604.12</v>
      </c>
      <c r="G91" s="75">
        <v>0.92</v>
      </c>
      <c r="H91" s="76"/>
    </row>
    <row r="92" spans="1:8" ht="13.15" customHeight="1" x14ac:dyDescent="0.25">
      <c r="A92" s="2"/>
      <c r="B92" s="28" t="s">
        <v>126</v>
      </c>
      <c r="C92" s="29"/>
      <c r="D92" s="29"/>
      <c r="E92" s="29"/>
      <c r="F92" s="30">
        <v>718430.8</v>
      </c>
      <c r="G92" s="31">
        <v>100</v>
      </c>
      <c r="H92" s="32"/>
    </row>
    <row r="93" spans="1:8" ht="13.15" customHeight="1" x14ac:dyDescent="0.25">
      <c r="A93" s="2"/>
      <c r="B93" s="176"/>
      <c r="C93" s="176"/>
      <c r="D93" s="176"/>
      <c r="E93" s="176"/>
      <c r="F93" s="176"/>
      <c r="G93" s="176"/>
      <c r="H93" s="2"/>
    </row>
    <row r="94" spans="1:8" ht="13.15" customHeight="1" x14ac:dyDescent="0.25">
      <c r="A94" s="2"/>
      <c r="B94" s="177" t="s">
        <v>127</v>
      </c>
      <c r="C94" s="177"/>
      <c r="D94" s="177"/>
      <c r="E94" s="177"/>
      <c r="F94" s="2"/>
      <c r="G94" s="2"/>
      <c r="H94" s="2"/>
    </row>
    <row r="96" spans="1:8" s="77" customFormat="1" ht="14.25" x14ac:dyDescent="0.2">
      <c r="B96" s="183" t="s">
        <v>1539</v>
      </c>
      <c r="C96" s="183"/>
      <c r="D96" s="183"/>
      <c r="E96" s="183"/>
      <c r="F96" s="78"/>
      <c r="G96" s="78"/>
    </row>
    <row r="97" spans="2:7" s="77" customFormat="1" ht="14.65" customHeight="1" x14ac:dyDescent="0.2">
      <c r="B97" s="79" t="s">
        <v>1540</v>
      </c>
      <c r="C97" s="79"/>
      <c r="D97" s="79"/>
      <c r="E97" s="79"/>
      <c r="F97" s="79"/>
      <c r="G97" s="79"/>
    </row>
    <row r="98" spans="2:7" s="77" customFormat="1" ht="15" customHeight="1" x14ac:dyDescent="0.2">
      <c r="B98" s="79" t="s">
        <v>1541</v>
      </c>
      <c r="C98" s="79"/>
      <c r="D98" s="79"/>
      <c r="E98" s="79"/>
      <c r="F98" s="79"/>
      <c r="G98" s="102"/>
    </row>
    <row r="99" spans="2:7" s="77" customFormat="1" ht="14.25" customHeight="1" x14ac:dyDescent="0.2">
      <c r="B99" s="79" t="s">
        <v>1542</v>
      </c>
      <c r="C99" s="79"/>
      <c r="D99" s="79"/>
      <c r="E99" s="79"/>
      <c r="F99" s="102"/>
      <c r="G99" s="102"/>
    </row>
    <row r="100" spans="2:7" s="77" customFormat="1" ht="14.25" x14ac:dyDescent="0.2">
      <c r="B100" s="81"/>
      <c r="C100" s="82"/>
      <c r="D100" s="82"/>
      <c r="E100" s="78"/>
      <c r="F100" s="78"/>
      <c r="G100" s="78"/>
    </row>
    <row r="101" spans="2:7" s="77" customFormat="1" ht="14.25" x14ac:dyDescent="0.2">
      <c r="B101" s="83" t="s">
        <v>1543</v>
      </c>
      <c r="C101" s="84" t="s">
        <v>1544</v>
      </c>
      <c r="D101" s="84" t="s">
        <v>1545</v>
      </c>
      <c r="E101" s="78"/>
      <c r="F101" s="86"/>
      <c r="G101" s="78"/>
    </row>
    <row r="102" spans="2:7" s="77" customFormat="1" ht="14.25" x14ac:dyDescent="0.2">
      <c r="B102" s="87" t="s">
        <v>1546</v>
      </c>
      <c r="C102" s="88">
        <v>44.287399999999998</v>
      </c>
      <c r="D102" s="88">
        <v>45.256100000000004</v>
      </c>
      <c r="E102" s="78"/>
      <c r="F102" s="78"/>
      <c r="G102" s="78"/>
    </row>
    <row r="103" spans="2:7" s="77" customFormat="1" ht="14.25" x14ac:dyDescent="0.2">
      <c r="B103" s="87" t="s">
        <v>1563</v>
      </c>
      <c r="C103" s="88">
        <v>31.695499999999999</v>
      </c>
      <c r="D103" s="88">
        <v>32.388800000000003</v>
      </c>
      <c r="E103" s="78"/>
      <c r="F103" s="78"/>
      <c r="G103" s="78"/>
    </row>
    <row r="104" spans="2:7" s="77" customFormat="1" ht="14.25" x14ac:dyDescent="0.2">
      <c r="B104" s="87" t="s">
        <v>1549</v>
      </c>
      <c r="C104" s="88">
        <v>37.679200000000002</v>
      </c>
      <c r="D104" s="88">
        <v>38.4617</v>
      </c>
      <c r="E104" s="78"/>
      <c r="F104" s="78"/>
      <c r="G104" s="78"/>
    </row>
    <row r="105" spans="2:7" s="77" customFormat="1" ht="14.25" x14ac:dyDescent="0.2">
      <c r="B105" s="87" t="s">
        <v>1564</v>
      </c>
      <c r="C105" s="88">
        <v>25.7011</v>
      </c>
      <c r="D105" s="88">
        <v>26.2348</v>
      </c>
      <c r="E105" s="78"/>
      <c r="F105" s="78"/>
      <c r="G105" s="78"/>
    </row>
    <row r="106" spans="2:7" s="77" customFormat="1" ht="14.25" x14ac:dyDescent="0.2">
      <c r="B106" s="81"/>
      <c r="C106" s="101"/>
      <c r="D106" s="101"/>
      <c r="E106" s="78"/>
      <c r="F106" s="78"/>
      <c r="G106" s="78"/>
    </row>
    <row r="107" spans="2:7" s="77" customFormat="1" ht="14.25" x14ac:dyDescent="0.2">
      <c r="B107" s="91" t="s">
        <v>1565</v>
      </c>
      <c r="F107" s="78"/>
      <c r="G107" s="78"/>
    </row>
    <row r="108" spans="2:7" s="77" customFormat="1" ht="14.65" customHeight="1" x14ac:dyDescent="0.2">
      <c r="B108" s="79" t="s">
        <v>1557</v>
      </c>
      <c r="C108" s="79"/>
      <c r="D108" s="85"/>
    </row>
    <row r="109" spans="2:7" s="77" customFormat="1" ht="14.65" customHeight="1" x14ac:dyDescent="0.2">
      <c r="B109" s="79" t="s">
        <v>1558</v>
      </c>
      <c r="C109" s="79"/>
      <c r="D109" s="79"/>
    </row>
    <row r="110" spans="2:7" s="77" customFormat="1" ht="14.25" x14ac:dyDescent="0.2">
      <c r="B110" s="79" t="s">
        <v>1559</v>
      </c>
      <c r="C110" s="79"/>
      <c r="D110" s="79"/>
    </row>
    <row r="111" spans="2:7" s="77" customFormat="1" ht="14.25" x14ac:dyDescent="0.2">
      <c r="B111" s="91" t="s">
        <v>1580</v>
      </c>
      <c r="C111" s="85"/>
      <c r="D111" s="85"/>
    </row>
    <row r="112" spans="2:7" s="77" customFormat="1" ht="14.25" x14ac:dyDescent="0.2">
      <c r="B112" s="79" t="s">
        <v>1560</v>
      </c>
      <c r="C112" s="79"/>
      <c r="D112" s="79"/>
    </row>
    <row r="113" spans="2:6" s="77" customFormat="1" ht="14.25" x14ac:dyDescent="0.2">
      <c r="B113" s="81"/>
      <c r="C113" s="81"/>
      <c r="D113" s="81"/>
      <c r="E113" s="81"/>
    </row>
    <row r="114" spans="2:6" s="77" customFormat="1" x14ac:dyDescent="0.2">
      <c r="B114" s="188" t="s">
        <v>130</v>
      </c>
      <c r="C114" s="98" t="s">
        <v>131</v>
      </c>
      <c r="D114" s="181" t="s">
        <v>132</v>
      </c>
      <c r="E114" s="181" t="s">
        <v>133</v>
      </c>
      <c r="F114" s="181" t="s">
        <v>134</v>
      </c>
    </row>
    <row r="115" spans="2:6" s="77" customFormat="1" ht="30" x14ac:dyDescent="0.2">
      <c r="B115" s="189"/>
      <c r="C115" s="99" t="s">
        <v>135</v>
      </c>
      <c r="D115" s="182"/>
      <c r="E115" s="182"/>
      <c r="F115" s="182"/>
    </row>
    <row r="116" spans="2:6" s="77" customFormat="1" ht="111" customHeight="1" x14ac:dyDescent="0.2">
      <c r="B116" s="122" t="s">
        <v>1581</v>
      </c>
      <c r="C116" s="100" t="s">
        <v>1582</v>
      </c>
      <c r="D116" s="100"/>
      <c r="E116" s="100" t="s">
        <v>832</v>
      </c>
      <c r="F116" s="100"/>
    </row>
    <row r="117" spans="2:6" s="77" customFormat="1" ht="14.25" x14ac:dyDescent="0.2">
      <c r="C117" s="77" t="s">
        <v>137</v>
      </c>
    </row>
  </sheetData>
  <mergeCells count="12">
    <mergeCell ref="F114:F115"/>
    <mergeCell ref="B96:E96"/>
    <mergeCell ref="B114:B115"/>
    <mergeCell ref="D114:D115"/>
    <mergeCell ref="E114:E115"/>
    <mergeCell ref="B93:G93"/>
    <mergeCell ref="B94:E94"/>
    <mergeCell ref="B1:H1"/>
    <mergeCell ref="B2:H2"/>
    <mergeCell ref="B3:H3"/>
    <mergeCell ref="B4:H4"/>
    <mergeCell ref="B5:H5"/>
  </mergeCells>
  <pageMargins left="0" right="0" top="0" bottom="0" header="0" footer="0"/>
  <pageSetup orientation="portrait"/>
  <headerFooter>
    <oddFooter xml:space="preserve">&amp;C_x000D_&amp;1#&amp;"Aptos"&amp;10&amp;K000000  For internal use only 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outlinePr summaryBelow="0"/>
  </sheetPr>
  <dimension ref="A1:H101"/>
  <sheetViews>
    <sheetView zoomScale="85" zoomScaleNormal="85" workbookViewId="0">
      <selection activeCell="B1" sqref="B1:H1"/>
    </sheetView>
  </sheetViews>
  <sheetFormatPr defaultRowHeight="15" x14ac:dyDescent="0.25"/>
  <cols>
    <col min="1" max="1" width="3.28515625" customWidth="1"/>
    <col min="2" max="2" width="41.7109375" customWidth="1"/>
    <col min="3" max="3" width="35" customWidth="1"/>
    <col min="4" max="6" width="30" customWidth="1"/>
    <col min="7" max="8" width="20" customWidth="1"/>
  </cols>
  <sheetData>
    <row r="1" spans="1:8" ht="19.899999999999999" customHeight="1" x14ac:dyDescent="0.25">
      <c r="A1" s="1" t="s">
        <v>833</v>
      </c>
      <c r="B1" s="178" t="s">
        <v>1</v>
      </c>
      <c r="C1" s="178"/>
      <c r="D1" s="178"/>
      <c r="E1" s="178"/>
      <c r="F1" s="178"/>
      <c r="G1" s="178"/>
      <c r="H1" s="178"/>
    </row>
    <row r="2" spans="1:8" ht="19.899999999999999" customHeight="1" x14ac:dyDescent="0.25">
      <c r="A2" s="2"/>
      <c r="B2" s="178" t="s">
        <v>2</v>
      </c>
      <c r="C2" s="178"/>
      <c r="D2" s="178"/>
      <c r="E2" s="178"/>
      <c r="F2" s="178"/>
      <c r="G2" s="178"/>
      <c r="H2" s="178"/>
    </row>
    <row r="3" spans="1:8" ht="19.899999999999999" customHeight="1" x14ac:dyDescent="0.25">
      <c r="A3" s="2"/>
      <c r="B3" s="178" t="s">
        <v>834</v>
      </c>
      <c r="C3" s="178"/>
      <c r="D3" s="178"/>
      <c r="E3" s="178"/>
      <c r="F3" s="178"/>
      <c r="G3" s="178"/>
      <c r="H3" s="178"/>
    </row>
    <row r="4" spans="1:8" ht="19.899999999999999" customHeight="1" x14ac:dyDescent="0.25">
      <c r="A4" s="2"/>
      <c r="B4" s="179" t="s">
        <v>835</v>
      </c>
      <c r="C4" s="179"/>
      <c r="D4" s="179"/>
      <c r="E4" s="179"/>
      <c r="F4" s="179"/>
      <c r="G4" s="179"/>
      <c r="H4" s="179"/>
    </row>
    <row r="5" spans="1:8" ht="13.15" customHeight="1" x14ac:dyDescent="0.25">
      <c r="A5" s="2"/>
      <c r="B5" s="180"/>
      <c r="C5" s="180"/>
      <c r="D5" s="180"/>
      <c r="E5" s="180"/>
      <c r="F5" s="180"/>
      <c r="G5" s="180"/>
      <c r="H5" s="180"/>
    </row>
    <row r="6" spans="1:8" ht="28.15" customHeight="1" x14ac:dyDescent="0.25">
      <c r="A6" s="2"/>
      <c r="B6" s="3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5" t="s">
        <v>11</v>
      </c>
    </row>
    <row r="7" spans="1:8" ht="13.15" customHeight="1" x14ac:dyDescent="0.25">
      <c r="A7" s="2"/>
      <c r="B7" s="6" t="s">
        <v>141</v>
      </c>
      <c r="C7" s="7"/>
      <c r="D7" s="7"/>
      <c r="E7" s="7"/>
      <c r="F7" s="7"/>
      <c r="G7" s="7"/>
      <c r="H7" s="8"/>
    </row>
    <row r="8" spans="1:8" ht="13.15" customHeight="1" x14ac:dyDescent="0.25">
      <c r="A8" s="2"/>
      <c r="B8" s="6" t="s">
        <v>13</v>
      </c>
      <c r="C8" s="9"/>
      <c r="D8" s="9"/>
      <c r="E8" s="7"/>
      <c r="F8" s="7"/>
      <c r="G8" s="7"/>
      <c r="H8" s="8"/>
    </row>
    <row r="9" spans="1:8" ht="13.15" customHeight="1" x14ac:dyDescent="0.25">
      <c r="A9" s="1" t="s">
        <v>836</v>
      </c>
      <c r="B9" s="10" t="s">
        <v>837</v>
      </c>
      <c r="C9" s="11" t="s">
        <v>838</v>
      </c>
      <c r="D9" s="7" t="s">
        <v>145</v>
      </c>
      <c r="E9" s="12">
        <v>5455580</v>
      </c>
      <c r="F9" s="13">
        <v>19577.349999999999</v>
      </c>
      <c r="G9" s="13">
        <v>3.77</v>
      </c>
      <c r="H9" s="14"/>
    </row>
    <row r="10" spans="1:8" ht="13.15" customHeight="1" x14ac:dyDescent="0.25">
      <c r="A10" s="1" t="s">
        <v>200</v>
      </c>
      <c r="B10" s="10" t="s">
        <v>201</v>
      </c>
      <c r="C10" s="11" t="s">
        <v>202</v>
      </c>
      <c r="D10" s="7" t="s">
        <v>145</v>
      </c>
      <c r="E10" s="12">
        <v>1791446</v>
      </c>
      <c r="F10" s="13">
        <v>18137.5</v>
      </c>
      <c r="G10" s="13">
        <v>3.5</v>
      </c>
      <c r="H10" s="14"/>
    </row>
    <row r="11" spans="1:8" ht="13.15" customHeight="1" x14ac:dyDescent="0.25">
      <c r="A11" s="1" t="s">
        <v>387</v>
      </c>
      <c r="B11" s="10" t="s">
        <v>388</v>
      </c>
      <c r="C11" s="11" t="s">
        <v>389</v>
      </c>
      <c r="D11" s="7" t="s">
        <v>390</v>
      </c>
      <c r="E11" s="12">
        <v>1164475</v>
      </c>
      <c r="F11" s="13">
        <v>13524.21</v>
      </c>
      <c r="G11" s="13">
        <v>2.61</v>
      </c>
      <c r="H11" s="14"/>
    </row>
    <row r="12" spans="1:8" ht="13.15" customHeight="1" x14ac:dyDescent="0.25">
      <c r="A12" s="1" t="s">
        <v>292</v>
      </c>
      <c r="B12" s="10" t="s">
        <v>293</v>
      </c>
      <c r="C12" s="11" t="s">
        <v>294</v>
      </c>
      <c r="D12" s="7" t="s">
        <v>156</v>
      </c>
      <c r="E12" s="12">
        <v>4265649</v>
      </c>
      <c r="F12" s="13">
        <v>13276.83</v>
      </c>
      <c r="G12" s="13">
        <v>2.56</v>
      </c>
      <c r="H12" s="14"/>
    </row>
    <row r="13" spans="1:8" ht="13.15" customHeight="1" x14ac:dyDescent="0.25">
      <c r="A13" s="1" t="s">
        <v>839</v>
      </c>
      <c r="B13" s="10" t="s">
        <v>840</v>
      </c>
      <c r="C13" s="11" t="s">
        <v>841</v>
      </c>
      <c r="D13" s="7" t="s">
        <v>168</v>
      </c>
      <c r="E13" s="12">
        <v>765870</v>
      </c>
      <c r="F13" s="13">
        <v>13180.62</v>
      </c>
      <c r="G13" s="13">
        <v>2.54</v>
      </c>
      <c r="H13" s="14"/>
    </row>
    <row r="14" spans="1:8" ht="13.15" customHeight="1" x14ac:dyDescent="0.25">
      <c r="A14" s="1" t="s">
        <v>842</v>
      </c>
      <c r="B14" s="10" t="s">
        <v>843</v>
      </c>
      <c r="C14" s="11" t="s">
        <v>844</v>
      </c>
      <c r="D14" s="7" t="s">
        <v>156</v>
      </c>
      <c r="E14" s="12">
        <v>3213433</v>
      </c>
      <c r="F14" s="13">
        <v>12991.91</v>
      </c>
      <c r="G14" s="13">
        <v>2.5099999999999998</v>
      </c>
      <c r="H14" s="14"/>
    </row>
    <row r="15" spans="1:8" ht="13.15" customHeight="1" x14ac:dyDescent="0.25">
      <c r="A15" s="1" t="s">
        <v>753</v>
      </c>
      <c r="B15" s="10" t="s">
        <v>754</v>
      </c>
      <c r="C15" s="11" t="s">
        <v>755</v>
      </c>
      <c r="D15" s="7" t="s">
        <v>209</v>
      </c>
      <c r="E15" s="12">
        <v>564268</v>
      </c>
      <c r="F15" s="13">
        <v>12605.18</v>
      </c>
      <c r="G15" s="13">
        <v>2.4300000000000002</v>
      </c>
      <c r="H15" s="14"/>
    </row>
    <row r="16" spans="1:8" ht="13.15" customHeight="1" x14ac:dyDescent="0.25">
      <c r="A16" s="1" t="s">
        <v>845</v>
      </c>
      <c r="B16" s="10" t="s">
        <v>846</v>
      </c>
      <c r="C16" s="11" t="s">
        <v>847</v>
      </c>
      <c r="D16" s="7" t="s">
        <v>281</v>
      </c>
      <c r="E16" s="12">
        <v>241527</v>
      </c>
      <c r="F16" s="13">
        <v>12073.93</v>
      </c>
      <c r="G16" s="13">
        <v>2.33</v>
      </c>
      <c r="H16" s="14"/>
    </row>
    <row r="17" spans="1:8" ht="13.15" customHeight="1" x14ac:dyDescent="0.25">
      <c r="A17" s="1" t="s">
        <v>848</v>
      </c>
      <c r="B17" s="10" t="s">
        <v>849</v>
      </c>
      <c r="C17" s="11" t="s">
        <v>850</v>
      </c>
      <c r="D17" s="7" t="s">
        <v>281</v>
      </c>
      <c r="E17" s="12">
        <v>258938</v>
      </c>
      <c r="F17" s="13">
        <v>11887.84</v>
      </c>
      <c r="G17" s="13">
        <v>2.29</v>
      </c>
      <c r="H17" s="14"/>
    </row>
    <row r="18" spans="1:8" ht="13.15" customHeight="1" x14ac:dyDescent="0.25">
      <c r="A18" s="1" t="s">
        <v>268</v>
      </c>
      <c r="B18" s="10" t="s">
        <v>269</v>
      </c>
      <c r="C18" s="11" t="s">
        <v>270</v>
      </c>
      <c r="D18" s="7" t="s">
        <v>253</v>
      </c>
      <c r="E18" s="12">
        <v>1248070</v>
      </c>
      <c r="F18" s="13">
        <v>11794.26</v>
      </c>
      <c r="G18" s="13">
        <v>2.27</v>
      </c>
      <c r="H18" s="14"/>
    </row>
    <row r="19" spans="1:8" ht="13.15" customHeight="1" x14ac:dyDescent="0.25">
      <c r="A19" s="1" t="s">
        <v>851</v>
      </c>
      <c r="B19" s="10" t="s">
        <v>852</v>
      </c>
      <c r="C19" s="11" t="s">
        <v>853</v>
      </c>
      <c r="D19" s="7" t="s">
        <v>220</v>
      </c>
      <c r="E19" s="12">
        <v>2101984</v>
      </c>
      <c r="F19" s="13">
        <v>11658.65</v>
      </c>
      <c r="G19" s="13">
        <v>2.25</v>
      </c>
      <c r="H19" s="14"/>
    </row>
    <row r="20" spans="1:8" ht="13.15" customHeight="1" x14ac:dyDescent="0.25">
      <c r="A20" s="1" t="s">
        <v>733</v>
      </c>
      <c r="B20" s="10" t="s">
        <v>734</v>
      </c>
      <c r="C20" s="11" t="s">
        <v>735</v>
      </c>
      <c r="D20" s="7" t="s">
        <v>736</v>
      </c>
      <c r="E20" s="12">
        <v>726331</v>
      </c>
      <c r="F20" s="13">
        <v>11632.19</v>
      </c>
      <c r="G20" s="13">
        <v>2.2400000000000002</v>
      </c>
      <c r="H20" s="14"/>
    </row>
    <row r="21" spans="1:8" ht="13.15" customHeight="1" x14ac:dyDescent="0.25">
      <c r="A21" s="1" t="s">
        <v>854</v>
      </c>
      <c r="B21" s="10" t="s">
        <v>855</v>
      </c>
      <c r="C21" s="11" t="s">
        <v>856</v>
      </c>
      <c r="D21" s="7" t="s">
        <v>145</v>
      </c>
      <c r="E21" s="12">
        <v>13425000</v>
      </c>
      <c r="F21" s="13">
        <v>11368.29</v>
      </c>
      <c r="G21" s="13">
        <v>2.19</v>
      </c>
      <c r="H21" s="14"/>
    </row>
    <row r="22" spans="1:8" ht="13.15" customHeight="1" x14ac:dyDescent="0.25">
      <c r="A22" s="1" t="s">
        <v>295</v>
      </c>
      <c r="B22" s="10" t="s">
        <v>296</v>
      </c>
      <c r="C22" s="11" t="s">
        <v>297</v>
      </c>
      <c r="D22" s="7" t="s">
        <v>298</v>
      </c>
      <c r="E22" s="12">
        <v>1250961</v>
      </c>
      <c r="F22" s="13">
        <v>10891.49</v>
      </c>
      <c r="G22" s="13">
        <v>2.1</v>
      </c>
      <c r="H22" s="14"/>
    </row>
    <row r="23" spans="1:8" ht="13.15" customHeight="1" x14ac:dyDescent="0.25">
      <c r="A23" s="1" t="s">
        <v>787</v>
      </c>
      <c r="B23" s="10" t="s">
        <v>788</v>
      </c>
      <c r="C23" s="11" t="s">
        <v>789</v>
      </c>
      <c r="D23" s="7" t="s">
        <v>315</v>
      </c>
      <c r="E23" s="12">
        <v>706061</v>
      </c>
      <c r="F23" s="13">
        <v>10583.85</v>
      </c>
      <c r="G23" s="13">
        <v>2.04</v>
      </c>
      <c r="H23" s="14"/>
    </row>
    <row r="24" spans="1:8" ht="13.15" customHeight="1" x14ac:dyDescent="0.25">
      <c r="A24" s="1" t="s">
        <v>857</v>
      </c>
      <c r="B24" s="10" t="s">
        <v>858</v>
      </c>
      <c r="C24" s="11" t="s">
        <v>859</v>
      </c>
      <c r="D24" s="7" t="s">
        <v>145</v>
      </c>
      <c r="E24" s="12">
        <v>13180000</v>
      </c>
      <c r="F24" s="13">
        <v>10455.69</v>
      </c>
      <c r="G24" s="13">
        <v>2.02</v>
      </c>
      <c r="H24" s="14"/>
    </row>
    <row r="25" spans="1:8" ht="13.15" customHeight="1" x14ac:dyDescent="0.25">
      <c r="A25" s="1" t="s">
        <v>778</v>
      </c>
      <c r="B25" s="10" t="s">
        <v>779</v>
      </c>
      <c r="C25" s="11" t="s">
        <v>780</v>
      </c>
      <c r="D25" s="7" t="s">
        <v>288</v>
      </c>
      <c r="E25" s="12">
        <v>393769</v>
      </c>
      <c r="F25" s="13">
        <v>10326.59</v>
      </c>
      <c r="G25" s="13">
        <v>1.99</v>
      </c>
      <c r="H25" s="14"/>
    </row>
    <row r="26" spans="1:8" ht="13.15" customHeight="1" x14ac:dyDescent="0.25">
      <c r="A26" s="1" t="s">
        <v>394</v>
      </c>
      <c r="B26" s="10" t="s">
        <v>395</v>
      </c>
      <c r="C26" s="11" t="s">
        <v>396</v>
      </c>
      <c r="D26" s="7" t="s">
        <v>209</v>
      </c>
      <c r="E26" s="12">
        <v>1272301</v>
      </c>
      <c r="F26" s="13">
        <v>10295.459999999999</v>
      </c>
      <c r="G26" s="13">
        <v>1.99</v>
      </c>
      <c r="H26" s="14"/>
    </row>
    <row r="27" spans="1:8" ht="13.15" customHeight="1" x14ac:dyDescent="0.25">
      <c r="A27" s="1" t="s">
        <v>860</v>
      </c>
      <c r="B27" s="10" t="s">
        <v>861</v>
      </c>
      <c r="C27" s="11" t="s">
        <v>862</v>
      </c>
      <c r="D27" s="7" t="s">
        <v>471</v>
      </c>
      <c r="E27" s="12">
        <v>717200</v>
      </c>
      <c r="F27" s="13">
        <v>10205.76</v>
      </c>
      <c r="G27" s="13">
        <v>1.97</v>
      </c>
      <c r="H27" s="14"/>
    </row>
    <row r="28" spans="1:8" ht="13.15" customHeight="1" x14ac:dyDescent="0.25">
      <c r="A28" s="1" t="s">
        <v>196</v>
      </c>
      <c r="B28" s="10" t="s">
        <v>197</v>
      </c>
      <c r="C28" s="11" t="s">
        <v>198</v>
      </c>
      <c r="D28" s="7" t="s">
        <v>199</v>
      </c>
      <c r="E28" s="12">
        <v>861177</v>
      </c>
      <c r="F28" s="13">
        <v>10166.19</v>
      </c>
      <c r="G28" s="13">
        <v>1.96</v>
      </c>
      <c r="H28" s="14"/>
    </row>
    <row r="29" spans="1:8" ht="13.15" customHeight="1" x14ac:dyDescent="0.25">
      <c r="A29" s="1" t="s">
        <v>749</v>
      </c>
      <c r="B29" s="10" t="s">
        <v>750</v>
      </c>
      <c r="C29" s="11" t="s">
        <v>751</v>
      </c>
      <c r="D29" s="7" t="s">
        <v>752</v>
      </c>
      <c r="E29" s="12">
        <v>232254</v>
      </c>
      <c r="F29" s="13">
        <v>10081.68</v>
      </c>
      <c r="G29" s="13">
        <v>1.94</v>
      </c>
      <c r="H29" s="14"/>
    </row>
    <row r="30" spans="1:8" ht="13.15" customHeight="1" x14ac:dyDescent="0.25">
      <c r="A30" s="1" t="s">
        <v>254</v>
      </c>
      <c r="B30" s="10" t="s">
        <v>255</v>
      </c>
      <c r="C30" s="11" t="s">
        <v>256</v>
      </c>
      <c r="D30" s="7" t="s">
        <v>257</v>
      </c>
      <c r="E30" s="12">
        <v>183275</v>
      </c>
      <c r="F30" s="13">
        <v>9977.49</v>
      </c>
      <c r="G30" s="13">
        <v>1.92</v>
      </c>
      <c r="H30" s="14"/>
    </row>
    <row r="31" spans="1:8" ht="13.15" customHeight="1" x14ac:dyDescent="0.25">
      <c r="A31" s="1" t="s">
        <v>863</v>
      </c>
      <c r="B31" s="10" t="s">
        <v>864</v>
      </c>
      <c r="C31" s="11" t="s">
        <v>865</v>
      </c>
      <c r="D31" s="7" t="s">
        <v>199</v>
      </c>
      <c r="E31" s="12">
        <v>357836</v>
      </c>
      <c r="F31" s="13">
        <v>9851.23</v>
      </c>
      <c r="G31" s="13">
        <v>1.9</v>
      </c>
      <c r="H31" s="14"/>
    </row>
    <row r="32" spans="1:8" ht="13.15" customHeight="1" x14ac:dyDescent="0.25">
      <c r="A32" s="1" t="s">
        <v>790</v>
      </c>
      <c r="B32" s="10" t="s">
        <v>791</v>
      </c>
      <c r="C32" s="11" t="s">
        <v>792</v>
      </c>
      <c r="D32" s="7" t="s">
        <v>213</v>
      </c>
      <c r="E32" s="12">
        <v>585408</v>
      </c>
      <c r="F32" s="13">
        <v>9841.8799999999992</v>
      </c>
      <c r="G32" s="13">
        <v>1.9</v>
      </c>
      <c r="H32" s="14"/>
    </row>
    <row r="33" spans="1:8" ht="13.15" customHeight="1" x14ac:dyDescent="0.25">
      <c r="A33" s="1" t="s">
        <v>706</v>
      </c>
      <c r="B33" s="10" t="s">
        <v>707</v>
      </c>
      <c r="C33" s="11" t="s">
        <v>708</v>
      </c>
      <c r="D33" s="7" t="s">
        <v>281</v>
      </c>
      <c r="E33" s="12">
        <v>540127</v>
      </c>
      <c r="F33" s="13">
        <v>9827.61</v>
      </c>
      <c r="G33" s="13">
        <v>1.89</v>
      </c>
      <c r="H33" s="14"/>
    </row>
    <row r="34" spans="1:8" ht="13.15" customHeight="1" x14ac:dyDescent="0.25">
      <c r="A34" s="1" t="s">
        <v>866</v>
      </c>
      <c r="B34" s="10" t="s">
        <v>867</v>
      </c>
      <c r="C34" s="11" t="s">
        <v>868</v>
      </c>
      <c r="D34" s="7" t="s">
        <v>199</v>
      </c>
      <c r="E34" s="12">
        <v>4063806</v>
      </c>
      <c r="F34" s="13">
        <v>9620.25</v>
      </c>
      <c r="G34" s="13">
        <v>1.85</v>
      </c>
      <c r="H34" s="14"/>
    </row>
    <row r="35" spans="1:8" ht="13.15" customHeight="1" x14ac:dyDescent="0.25">
      <c r="A35" s="1" t="s">
        <v>869</v>
      </c>
      <c r="B35" s="10" t="s">
        <v>870</v>
      </c>
      <c r="C35" s="11" t="s">
        <v>871</v>
      </c>
      <c r="D35" s="7" t="s">
        <v>209</v>
      </c>
      <c r="E35" s="12">
        <v>2245912</v>
      </c>
      <c r="F35" s="13">
        <v>9560.85</v>
      </c>
      <c r="G35" s="13">
        <v>1.84</v>
      </c>
      <c r="H35" s="14"/>
    </row>
    <row r="36" spans="1:8" ht="13.15" customHeight="1" x14ac:dyDescent="0.25">
      <c r="A36" s="1" t="s">
        <v>721</v>
      </c>
      <c r="B36" s="10" t="s">
        <v>722</v>
      </c>
      <c r="C36" s="11" t="s">
        <v>723</v>
      </c>
      <c r="D36" s="7" t="s">
        <v>168</v>
      </c>
      <c r="E36" s="12">
        <v>376832</v>
      </c>
      <c r="F36" s="13">
        <v>8826.5400000000009</v>
      </c>
      <c r="G36" s="13">
        <v>1.7</v>
      </c>
      <c r="H36" s="14"/>
    </row>
    <row r="37" spans="1:8" ht="13.15" customHeight="1" x14ac:dyDescent="0.25">
      <c r="A37" s="1" t="s">
        <v>766</v>
      </c>
      <c r="B37" s="10" t="s">
        <v>767</v>
      </c>
      <c r="C37" s="11" t="s">
        <v>768</v>
      </c>
      <c r="D37" s="7" t="s">
        <v>281</v>
      </c>
      <c r="E37" s="12">
        <v>606326</v>
      </c>
      <c r="F37" s="13">
        <v>8783.24</v>
      </c>
      <c r="G37" s="13">
        <v>1.69</v>
      </c>
      <c r="H37" s="14"/>
    </row>
    <row r="38" spans="1:8" ht="13.15" customHeight="1" x14ac:dyDescent="0.25">
      <c r="A38" s="1" t="s">
        <v>872</v>
      </c>
      <c r="B38" s="10" t="s">
        <v>873</v>
      </c>
      <c r="C38" s="11" t="s">
        <v>874</v>
      </c>
      <c r="D38" s="7" t="s">
        <v>145</v>
      </c>
      <c r="E38" s="12">
        <v>2544682</v>
      </c>
      <c r="F38" s="13">
        <v>8714.26</v>
      </c>
      <c r="G38" s="13">
        <v>1.68</v>
      </c>
      <c r="H38" s="14"/>
    </row>
    <row r="39" spans="1:8" ht="13.15" customHeight="1" x14ac:dyDescent="0.25">
      <c r="A39" s="1" t="s">
        <v>161</v>
      </c>
      <c r="B39" s="10" t="s">
        <v>162</v>
      </c>
      <c r="C39" s="11" t="s">
        <v>163</v>
      </c>
      <c r="D39" s="7" t="s">
        <v>164</v>
      </c>
      <c r="E39" s="12">
        <v>211611</v>
      </c>
      <c r="F39" s="13">
        <v>8335.15</v>
      </c>
      <c r="G39" s="13">
        <v>1.61</v>
      </c>
      <c r="H39" s="14"/>
    </row>
    <row r="40" spans="1:8" ht="13.15" customHeight="1" x14ac:dyDescent="0.25">
      <c r="A40" s="1" t="s">
        <v>875</v>
      </c>
      <c r="B40" s="10" t="s">
        <v>876</v>
      </c>
      <c r="C40" s="11" t="s">
        <v>877</v>
      </c>
      <c r="D40" s="7" t="s">
        <v>328</v>
      </c>
      <c r="E40" s="12">
        <v>192721</v>
      </c>
      <c r="F40" s="13">
        <v>8331.91</v>
      </c>
      <c r="G40" s="13">
        <v>1.61</v>
      </c>
      <c r="H40" s="14"/>
    </row>
    <row r="41" spans="1:8" ht="13.15" customHeight="1" x14ac:dyDescent="0.25">
      <c r="A41" s="1" t="s">
        <v>878</v>
      </c>
      <c r="B41" s="10" t="s">
        <v>879</v>
      </c>
      <c r="C41" s="11" t="s">
        <v>880</v>
      </c>
      <c r="D41" s="7" t="s">
        <v>881</v>
      </c>
      <c r="E41" s="12">
        <v>2664463</v>
      </c>
      <c r="F41" s="13">
        <v>8323.7800000000007</v>
      </c>
      <c r="G41" s="13">
        <v>1.6</v>
      </c>
      <c r="H41" s="14"/>
    </row>
    <row r="42" spans="1:8" ht="13.15" customHeight="1" x14ac:dyDescent="0.25">
      <c r="A42" s="1" t="s">
        <v>882</v>
      </c>
      <c r="B42" s="10" t="s">
        <v>883</v>
      </c>
      <c r="C42" s="11" t="s">
        <v>884</v>
      </c>
      <c r="D42" s="7" t="s">
        <v>145</v>
      </c>
      <c r="E42" s="12">
        <v>10842432</v>
      </c>
      <c r="F42" s="13">
        <v>8154.59</v>
      </c>
      <c r="G42" s="13">
        <v>1.57</v>
      </c>
      <c r="H42" s="14"/>
    </row>
    <row r="43" spans="1:8" ht="13.15" customHeight="1" x14ac:dyDescent="0.25">
      <c r="A43" s="1" t="s">
        <v>885</v>
      </c>
      <c r="B43" s="10" t="s">
        <v>886</v>
      </c>
      <c r="C43" s="11" t="s">
        <v>887</v>
      </c>
      <c r="D43" s="7" t="s">
        <v>390</v>
      </c>
      <c r="E43" s="12">
        <v>707771</v>
      </c>
      <c r="F43" s="13">
        <v>8035.32</v>
      </c>
      <c r="G43" s="13">
        <v>1.55</v>
      </c>
      <c r="H43" s="14"/>
    </row>
    <row r="44" spans="1:8" ht="13.15" customHeight="1" x14ac:dyDescent="0.25">
      <c r="A44" s="1" t="s">
        <v>224</v>
      </c>
      <c r="B44" s="10" t="s">
        <v>225</v>
      </c>
      <c r="C44" s="11" t="s">
        <v>226</v>
      </c>
      <c r="D44" s="7" t="s">
        <v>227</v>
      </c>
      <c r="E44" s="12">
        <v>377000</v>
      </c>
      <c r="F44" s="13">
        <v>7938.49</v>
      </c>
      <c r="G44" s="13">
        <v>1.53</v>
      </c>
      <c r="H44" s="14"/>
    </row>
    <row r="45" spans="1:8" ht="13.15" customHeight="1" x14ac:dyDescent="0.25">
      <c r="A45" s="1" t="s">
        <v>888</v>
      </c>
      <c r="B45" s="10" t="s">
        <v>889</v>
      </c>
      <c r="C45" s="11" t="s">
        <v>890</v>
      </c>
      <c r="D45" s="7" t="s">
        <v>328</v>
      </c>
      <c r="E45" s="12">
        <v>1269989</v>
      </c>
      <c r="F45" s="13">
        <v>7641.52</v>
      </c>
      <c r="G45" s="13">
        <v>1.47</v>
      </c>
      <c r="H45" s="14"/>
    </row>
    <row r="46" spans="1:8" ht="13.15" customHeight="1" x14ac:dyDescent="0.25">
      <c r="A46" s="1" t="s">
        <v>891</v>
      </c>
      <c r="B46" s="10" t="s">
        <v>892</v>
      </c>
      <c r="C46" s="11" t="s">
        <v>893</v>
      </c>
      <c r="D46" s="7" t="s">
        <v>199</v>
      </c>
      <c r="E46" s="12">
        <v>1061707</v>
      </c>
      <c r="F46" s="13">
        <v>7442.04</v>
      </c>
      <c r="G46" s="13">
        <v>1.43</v>
      </c>
      <c r="H46" s="14"/>
    </row>
    <row r="47" spans="1:8" ht="13.15" customHeight="1" x14ac:dyDescent="0.25">
      <c r="A47" s="1" t="s">
        <v>244</v>
      </c>
      <c r="B47" s="10" t="s">
        <v>245</v>
      </c>
      <c r="C47" s="11" t="s">
        <v>246</v>
      </c>
      <c r="D47" s="7" t="s">
        <v>156</v>
      </c>
      <c r="E47" s="12">
        <v>705546</v>
      </c>
      <c r="F47" s="13">
        <v>7384.95</v>
      </c>
      <c r="G47" s="13">
        <v>1.42</v>
      </c>
      <c r="H47" s="14"/>
    </row>
    <row r="48" spans="1:8" ht="13.15" customHeight="1" x14ac:dyDescent="0.25">
      <c r="A48" s="1" t="s">
        <v>894</v>
      </c>
      <c r="B48" s="10" t="s">
        <v>895</v>
      </c>
      <c r="C48" s="11" t="s">
        <v>896</v>
      </c>
      <c r="D48" s="7" t="s">
        <v>199</v>
      </c>
      <c r="E48" s="12">
        <v>214499</v>
      </c>
      <c r="F48" s="13">
        <v>7357.1</v>
      </c>
      <c r="G48" s="13">
        <v>1.42</v>
      </c>
      <c r="H48" s="14"/>
    </row>
    <row r="49" spans="1:8" ht="13.15" customHeight="1" x14ac:dyDescent="0.25">
      <c r="A49" s="1" t="s">
        <v>897</v>
      </c>
      <c r="B49" s="10" t="s">
        <v>898</v>
      </c>
      <c r="C49" s="11" t="s">
        <v>899</v>
      </c>
      <c r="D49" s="7" t="s">
        <v>288</v>
      </c>
      <c r="E49" s="12">
        <v>39577</v>
      </c>
      <c r="F49" s="13">
        <v>7278.61</v>
      </c>
      <c r="G49" s="13">
        <v>1.4</v>
      </c>
      <c r="H49" s="14"/>
    </row>
    <row r="50" spans="1:8" ht="13.15" customHeight="1" x14ac:dyDescent="0.25">
      <c r="A50" s="1" t="s">
        <v>900</v>
      </c>
      <c r="B50" s="10" t="s">
        <v>901</v>
      </c>
      <c r="C50" s="11" t="s">
        <v>902</v>
      </c>
      <c r="D50" s="7" t="s">
        <v>253</v>
      </c>
      <c r="E50" s="12">
        <v>867317</v>
      </c>
      <c r="F50" s="13">
        <v>7130.65</v>
      </c>
      <c r="G50" s="13">
        <v>1.37</v>
      </c>
      <c r="H50" s="14"/>
    </row>
    <row r="51" spans="1:8" ht="13.15" customHeight="1" x14ac:dyDescent="0.25">
      <c r="A51" s="1" t="s">
        <v>903</v>
      </c>
      <c r="B51" s="10" t="s">
        <v>904</v>
      </c>
      <c r="C51" s="11" t="s">
        <v>905</v>
      </c>
      <c r="D51" s="7" t="s">
        <v>752</v>
      </c>
      <c r="E51" s="12">
        <v>1604721</v>
      </c>
      <c r="F51" s="13">
        <v>7097.68</v>
      </c>
      <c r="G51" s="13">
        <v>1.37</v>
      </c>
      <c r="H51" s="14"/>
    </row>
    <row r="52" spans="1:8" ht="13.15" customHeight="1" x14ac:dyDescent="0.25">
      <c r="A52" s="1" t="s">
        <v>906</v>
      </c>
      <c r="B52" s="10" t="s">
        <v>907</v>
      </c>
      <c r="C52" s="11" t="s">
        <v>908</v>
      </c>
      <c r="D52" s="7" t="s">
        <v>909</v>
      </c>
      <c r="E52" s="12">
        <v>8120929</v>
      </c>
      <c r="F52" s="13">
        <v>6906.04</v>
      </c>
      <c r="G52" s="13">
        <v>1.33</v>
      </c>
      <c r="H52" s="14"/>
    </row>
    <row r="53" spans="1:8" ht="13.15" customHeight="1" x14ac:dyDescent="0.25">
      <c r="A53" s="1" t="s">
        <v>910</v>
      </c>
      <c r="B53" s="10" t="s">
        <v>911</v>
      </c>
      <c r="C53" s="11" t="s">
        <v>912</v>
      </c>
      <c r="D53" s="7" t="s">
        <v>152</v>
      </c>
      <c r="E53" s="12">
        <v>415000</v>
      </c>
      <c r="F53" s="13">
        <v>6671.13</v>
      </c>
      <c r="G53" s="13">
        <v>1.29</v>
      </c>
      <c r="H53" s="14"/>
    </row>
    <row r="54" spans="1:8" ht="13.15" customHeight="1" x14ac:dyDescent="0.25">
      <c r="A54" s="1" t="s">
        <v>913</v>
      </c>
      <c r="B54" s="10" t="s">
        <v>914</v>
      </c>
      <c r="C54" s="11" t="s">
        <v>915</v>
      </c>
      <c r="D54" s="7" t="s">
        <v>328</v>
      </c>
      <c r="E54" s="12">
        <v>1390808</v>
      </c>
      <c r="F54" s="13">
        <v>5828.18</v>
      </c>
      <c r="G54" s="13">
        <v>1.1200000000000001</v>
      </c>
      <c r="H54" s="14"/>
    </row>
    <row r="55" spans="1:8" ht="13.15" customHeight="1" x14ac:dyDescent="0.25">
      <c r="A55" s="1" t="s">
        <v>916</v>
      </c>
      <c r="B55" s="10" t="s">
        <v>917</v>
      </c>
      <c r="C55" s="11" t="s">
        <v>918</v>
      </c>
      <c r="D55" s="7" t="s">
        <v>234</v>
      </c>
      <c r="E55" s="12">
        <v>1046557</v>
      </c>
      <c r="F55" s="13">
        <v>5499.66</v>
      </c>
      <c r="G55" s="13">
        <v>1.06</v>
      </c>
      <c r="H55" s="14"/>
    </row>
    <row r="56" spans="1:8" ht="13.15" customHeight="1" x14ac:dyDescent="0.25">
      <c r="A56" s="1" t="s">
        <v>919</v>
      </c>
      <c r="B56" s="10" t="s">
        <v>920</v>
      </c>
      <c r="C56" s="11" t="s">
        <v>921</v>
      </c>
      <c r="D56" s="7" t="s">
        <v>199</v>
      </c>
      <c r="E56" s="12">
        <v>134253</v>
      </c>
      <c r="F56" s="13">
        <v>5476.45</v>
      </c>
      <c r="G56" s="13">
        <v>1.06</v>
      </c>
      <c r="H56" s="14"/>
    </row>
    <row r="57" spans="1:8" ht="13.15" customHeight="1" x14ac:dyDescent="0.25">
      <c r="A57" s="1" t="s">
        <v>449</v>
      </c>
      <c r="B57" s="10" t="s">
        <v>450</v>
      </c>
      <c r="C57" s="11" t="s">
        <v>451</v>
      </c>
      <c r="D57" s="7" t="s">
        <v>213</v>
      </c>
      <c r="E57" s="12">
        <v>444989</v>
      </c>
      <c r="F57" s="13">
        <v>5332.3</v>
      </c>
      <c r="G57" s="13">
        <v>1.03</v>
      </c>
      <c r="H57" s="14"/>
    </row>
    <row r="58" spans="1:8" ht="13.15" customHeight="1" x14ac:dyDescent="0.25">
      <c r="A58" s="1" t="s">
        <v>411</v>
      </c>
      <c r="B58" s="10" t="s">
        <v>412</v>
      </c>
      <c r="C58" s="11" t="s">
        <v>413</v>
      </c>
      <c r="D58" s="7" t="s">
        <v>281</v>
      </c>
      <c r="E58" s="12">
        <v>266691</v>
      </c>
      <c r="F58" s="13">
        <v>4987.3900000000003</v>
      </c>
      <c r="G58" s="13">
        <v>0.96</v>
      </c>
      <c r="H58" s="14"/>
    </row>
    <row r="59" spans="1:8" ht="13.15" customHeight="1" x14ac:dyDescent="0.25">
      <c r="A59" s="1" t="s">
        <v>922</v>
      </c>
      <c r="B59" s="10" t="s">
        <v>923</v>
      </c>
      <c r="C59" s="11" t="s">
        <v>924</v>
      </c>
      <c r="D59" s="7" t="s">
        <v>277</v>
      </c>
      <c r="E59" s="12">
        <v>182872</v>
      </c>
      <c r="F59" s="13">
        <v>4756.87</v>
      </c>
      <c r="G59" s="13">
        <v>0.92</v>
      </c>
      <c r="H59" s="14"/>
    </row>
    <row r="60" spans="1:8" ht="13.15" customHeight="1" x14ac:dyDescent="0.25">
      <c r="A60" s="1" t="s">
        <v>925</v>
      </c>
      <c r="B60" s="10" t="s">
        <v>926</v>
      </c>
      <c r="C60" s="11" t="s">
        <v>927</v>
      </c>
      <c r="D60" s="7" t="s">
        <v>928</v>
      </c>
      <c r="E60" s="12">
        <v>2874232</v>
      </c>
      <c r="F60" s="13">
        <v>4666.8900000000003</v>
      </c>
      <c r="G60" s="13">
        <v>0.9</v>
      </c>
      <c r="H60" s="14"/>
    </row>
    <row r="61" spans="1:8" ht="13.15" customHeight="1" x14ac:dyDescent="0.25">
      <c r="A61" s="1" t="s">
        <v>929</v>
      </c>
      <c r="B61" s="10" t="s">
        <v>930</v>
      </c>
      <c r="C61" s="11" t="s">
        <v>931</v>
      </c>
      <c r="D61" s="7" t="s">
        <v>156</v>
      </c>
      <c r="E61" s="12">
        <v>844874</v>
      </c>
      <c r="F61" s="13">
        <v>4419.54</v>
      </c>
      <c r="G61" s="13">
        <v>0.85</v>
      </c>
      <c r="H61" s="14"/>
    </row>
    <row r="62" spans="1:8" ht="13.15" customHeight="1" x14ac:dyDescent="0.25">
      <c r="A62" s="1" t="s">
        <v>932</v>
      </c>
      <c r="B62" s="10" t="s">
        <v>933</v>
      </c>
      <c r="C62" s="11" t="s">
        <v>934</v>
      </c>
      <c r="D62" s="7" t="s">
        <v>257</v>
      </c>
      <c r="E62" s="12">
        <v>234750</v>
      </c>
      <c r="F62" s="13">
        <v>4224.8</v>
      </c>
      <c r="G62" s="13">
        <v>0.81</v>
      </c>
      <c r="H62" s="14"/>
    </row>
    <row r="63" spans="1:8" ht="13.15" customHeight="1" x14ac:dyDescent="0.25">
      <c r="A63" s="1" t="s">
        <v>303</v>
      </c>
      <c r="B63" s="10" t="s">
        <v>304</v>
      </c>
      <c r="C63" s="11" t="s">
        <v>305</v>
      </c>
      <c r="D63" s="7" t="s">
        <v>213</v>
      </c>
      <c r="E63" s="12">
        <v>257489</v>
      </c>
      <c r="F63" s="13">
        <v>3837.87</v>
      </c>
      <c r="G63" s="13">
        <v>0.74</v>
      </c>
      <c r="H63" s="14"/>
    </row>
    <row r="64" spans="1:8" ht="13.15" customHeight="1" x14ac:dyDescent="0.25">
      <c r="A64" s="2"/>
      <c r="B64" s="6" t="s">
        <v>22</v>
      </c>
      <c r="C64" s="7"/>
      <c r="D64" s="7"/>
      <c r="E64" s="7"/>
      <c r="F64" s="15">
        <v>504777.73</v>
      </c>
      <c r="G64" s="15">
        <v>97.29</v>
      </c>
      <c r="H64" s="16"/>
    </row>
    <row r="65" spans="1:8" ht="13.15" customHeight="1" x14ac:dyDescent="0.25">
      <c r="A65" s="2"/>
      <c r="B65" s="17" t="s">
        <v>332</v>
      </c>
      <c r="C65" s="18"/>
      <c r="D65" s="18"/>
      <c r="E65" s="19"/>
      <c r="F65" s="20" t="s">
        <v>24</v>
      </c>
      <c r="G65" s="20" t="s">
        <v>24</v>
      </c>
      <c r="H65" s="21"/>
    </row>
    <row r="66" spans="1:8" ht="13.15" customHeight="1" x14ac:dyDescent="0.25">
      <c r="A66" s="2"/>
      <c r="B66" s="22" t="s">
        <v>22</v>
      </c>
      <c r="C66" s="23"/>
      <c r="D66" s="23"/>
      <c r="E66" s="20"/>
      <c r="F66" s="20" t="s">
        <v>24</v>
      </c>
      <c r="G66" s="20" t="s">
        <v>24</v>
      </c>
      <c r="H66" s="21"/>
    </row>
    <row r="67" spans="1:8" ht="13.15" customHeight="1" x14ac:dyDescent="0.25">
      <c r="A67" s="2"/>
      <c r="B67" s="17" t="s">
        <v>26</v>
      </c>
      <c r="C67" s="18"/>
      <c r="D67" s="18"/>
      <c r="E67" s="24"/>
      <c r="F67" s="15">
        <v>504777.73</v>
      </c>
      <c r="G67" s="15">
        <v>97.29</v>
      </c>
      <c r="H67" s="21"/>
    </row>
    <row r="68" spans="1:8" ht="13.15" customHeight="1" x14ac:dyDescent="0.25">
      <c r="A68" s="2"/>
      <c r="B68" s="6" t="s">
        <v>27</v>
      </c>
      <c r="C68" s="7"/>
      <c r="D68" s="7"/>
      <c r="E68" s="7"/>
      <c r="F68" s="7"/>
      <c r="G68" s="7"/>
      <c r="H68" s="8"/>
    </row>
    <row r="69" spans="1:8" ht="13.15" customHeight="1" x14ac:dyDescent="0.25">
      <c r="A69" s="2"/>
      <c r="B69" s="6" t="s">
        <v>117</v>
      </c>
      <c r="C69" s="9"/>
      <c r="D69" s="9"/>
      <c r="E69" s="7"/>
      <c r="F69" s="7"/>
      <c r="G69" s="7"/>
      <c r="H69" s="8"/>
    </row>
    <row r="70" spans="1:8" ht="13.15" customHeight="1" x14ac:dyDescent="0.25">
      <c r="A70" s="1" t="s">
        <v>118</v>
      </c>
      <c r="B70" s="10" t="s">
        <v>119</v>
      </c>
      <c r="C70" s="11"/>
      <c r="D70" s="7"/>
      <c r="E70" s="12"/>
      <c r="F70" s="13">
        <v>12677.16</v>
      </c>
      <c r="G70" s="13">
        <v>2.44</v>
      </c>
      <c r="H70" s="14">
        <v>5.2600000000000001E-2</v>
      </c>
    </row>
    <row r="71" spans="1:8" ht="13.15" customHeight="1" x14ac:dyDescent="0.25">
      <c r="A71" s="2"/>
      <c r="B71" s="6" t="s">
        <v>22</v>
      </c>
      <c r="C71" s="7"/>
      <c r="D71" s="7"/>
      <c r="E71" s="7"/>
      <c r="F71" s="15">
        <v>12677.16</v>
      </c>
      <c r="G71" s="15">
        <v>2.44</v>
      </c>
      <c r="H71" s="16"/>
    </row>
    <row r="72" spans="1:8" ht="13.15" customHeight="1" x14ac:dyDescent="0.25">
      <c r="A72" s="2"/>
      <c r="B72" s="58" t="s">
        <v>26</v>
      </c>
      <c r="C72" s="59"/>
      <c r="D72" s="59"/>
      <c r="E72" s="57"/>
      <c r="F72" s="60">
        <v>12677.16</v>
      </c>
      <c r="G72" s="60">
        <v>2.44</v>
      </c>
      <c r="H72" s="61"/>
    </row>
    <row r="73" spans="1:8" ht="13.15" customHeight="1" x14ac:dyDescent="0.25">
      <c r="A73" s="2"/>
      <c r="B73" s="69" t="s">
        <v>1533</v>
      </c>
      <c r="C73" s="70"/>
      <c r="D73" s="70"/>
      <c r="E73" s="62"/>
      <c r="F73" s="71">
        <v>151.02000000000001</v>
      </c>
      <c r="G73" s="71">
        <v>0.03</v>
      </c>
      <c r="H73" s="73"/>
    </row>
    <row r="74" spans="1:8" ht="13.15" customHeight="1" x14ac:dyDescent="0.25">
      <c r="A74" s="2"/>
      <c r="B74" s="64" t="s">
        <v>125</v>
      </c>
      <c r="C74" s="65"/>
      <c r="D74" s="65"/>
      <c r="E74" s="66"/>
      <c r="F74" s="67">
        <v>1016.6400000000001</v>
      </c>
      <c r="G74" s="67">
        <v>0.24000000000000002</v>
      </c>
      <c r="H74" s="68"/>
    </row>
    <row r="75" spans="1:8" ht="13.15" customHeight="1" x14ac:dyDescent="0.25">
      <c r="A75" s="2"/>
      <c r="B75" s="74" t="s">
        <v>125</v>
      </c>
      <c r="C75" s="63"/>
      <c r="D75" s="63"/>
      <c r="E75" s="7"/>
      <c r="F75" s="75">
        <v>1167.6600000000001</v>
      </c>
      <c r="G75" s="75">
        <v>0.27</v>
      </c>
      <c r="H75" s="76"/>
    </row>
    <row r="76" spans="1:8" ht="13.15" customHeight="1" x14ac:dyDescent="0.25">
      <c r="A76" s="2"/>
      <c r="B76" s="28" t="s">
        <v>126</v>
      </c>
      <c r="C76" s="29"/>
      <c r="D76" s="29"/>
      <c r="E76" s="29"/>
      <c r="F76" s="30">
        <v>518622.55</v>
      </c>
      <c r="G76" s="31">
        <v>100</v>
      </c>
      <c r="H76" s="32"/>
    </row>
    <row r="77" spans="1:8" ht="13.15" customHeight="1" x14ac:dyDescent="0.25">
      <c r="A77" s="2"/>
      <c r="B77" s="176"/>
      <c r="C77" s="176"/>
      <c r="D77" s="176"/>
      <c r="E77" s="176"/>
      <c r="F77" s="176"/>
      <c r="G77" s="176"/>
      <c r="H77" s="2"/>
    </row>
    <row r="78" spans="1:8" ht="13.15" customHeight="1" x14ac:dyDescent="0.25">
      <c r="A78" s="2"/>
      <c r="B78" s="177" t="s">
        <v>127</v>
      </c>
      <c r="C78" s="177"/>
      <c r="D78" s="177"/>
      <c r="E78" s="177"/>
      <c r="F78" s="2"/>
      <c r="G78" s="2"/>
      <c r="H78" s="2"/>
    </row>
    <row r="80" spans="1:8" s="77" customFormat="1" ht="14.25" x14ac:dyDescent="0.2">
      <c r="B80" s="183" t="s">
        <v>1539</v>
      </c>
      <c r="C80" s="183"/>
      <c r="D80" s="183"/>
      <c r="E80" s="183"/>
      <c r="F80" s="78"/>
      <c r="G80" s="78"/>
    </row>
    <row r="81" spans="2:7" s="77" customFormat="1" ht="14.65" customHeight="1" x14ac:dyDescent="0.2">
      <c r="B81" s="79" t="s">
        <v>1540</v>
      </c>
      <c r="C81" s="79"/>
      <c r="D81" s="79"/>
      <c r="E81" s="79"/>
      <c r="F81" s="79"/>
      <c r="G81" s="79"/>
    </row>
    <row r="82" spans="2:7" s="77" customFormat="1" ht="14.65" customHeight="1" x14ac:dyDescent="0.2">
      <c r="B82" s="79" t="s">
        <v>1541</v>
      </c>
      <c r="C82" s="79"/>
      <c r="D82" s="79"/>
      <c r="E82" s="79"/>
      <c r="F82" s="79"/>
      <c r="G82" s="102"/>
    </row>
    <row r="83" spans="2:7" s="77" customFormat="1" ht="14.25" customHeight="1" x14ac:dyDescent="0.2">
      <c r="B83" s="79" t="s">
        <v>1542</v>
      </c>
      <c r="C83" s="79"/>
      <c r="D83" s="79"/>
      <c r="E83" s="79"/>
      <c r="F83" s="102"/>
      <c r="G83" s="102"/>
    </row>
    <row r="84" spans="2:7" s="77" customFormat="1" ht="14.25" x14ac:dyDescent="0.2">
      <c r="B84" s="81"/>
      <c r="C84" s="82"/>
      <c r="D84" s="82"/>
      <c r="E84" s="78"/>
      <c r="F84" s="78"/>
      <c r="G84" s="78"/>
    </row>
    <row r="85" spans="2:7" s="77" customFormat="1" ht="14.25" x14ac:dyDescent="0.2">
      <c r="B85" s="83" t="s">
        <v>1543</v>
      </c>
      <c r="C85" s="84" t="s">
        <v>1544</v>
      </c>
      <c r="D85" s="84" t="s">
        <v>1545</v>
      </c>
      <c r="E85" s="78"/>
      <c r="F85" s="86"/>
      <c r="G85" s="78"/>
    </row>
    <row r="86" spans="2:7" s="77" customFormat="1" ht="14.25" x14ac:dyDescent="0.2">
      <c r="B86" s="87" t="s">
        <v>1546</v>
      </c>
      <c r="C86" s="88">
        <v>41.815100000000001</v>
      </c>
      <c r="D86" s="88">
        <v>41.872</v>
      </c>
      <c r="E86" s="78"/>
      <c r="F86" s="78"/>
      <c r="G86" s="78"/>
    </row>
    <row r="87" spans="2:7" s="77" customFormat="1" ht="14.25" x14ac:dyDescent="0.2">
      <c r="B87" s="87" t="s">
        <v>1563</v>
      </c>
      <c r="C87" s="88">
        <v>31.726199999999999</v>
      </c>
      <c r="D87" s="88">
        <v>31.769300000000001</v>
      </c>
      <c r="E87" s="78"/>
      <c r="F87" s="78"/>
      <c r="G87" s="78"/>
    </row>
    <row r="88" spans="2:7" s="77" customFormat="1" ht="14.25" x14ac:dyDescent="0.2">
      <c r="B88" s="87" t="s">
        <v>1549</v>
      </c>
      <c r="C88" s="88">
        <v>36.470100000000002</v>
      </c>
      <c r="D88" s="88">
        <v>36.479199999999999</v>
      </c>
      <c r="E88" s="78"/>
      <c r="F88" s="78"/>
      <c r="G88" s="78"/>
    </row>
    <row r="89" spans="2:7" s="77" customFormat="1" ht="14.25" x14ac:dyDescent="0.2">
      <c r="B89" s="87" t="s">
        <v>1564</v>
      </c>
      <c r="C89" s="88">
        <v>26.774799999999999</v>
      </c>
      <c r="D89" s="88">
        <v>26.781500000000001</v>
      </c>
      <c r="E89" s="78"/>
      <c r="F89" s="78"/>
      <c r="G89" s="78"/>
    </row>
    <row r="90" spans="2:7" s="77" customFormat="1" ht="14.25" x14ac:dyDescent="0.2">
      <c r="B90" s="81"/>
      <c r="C90" s="101"/>
      <c r="D90" s="101"/>
      <c r="E90" s="78"/>
      <c r="F90" s="78"/>
      <c r="G90" s="78"/>
    </row>
    <row r="91" spans="2:7" s="77" customFormat="1" ht="14.25" x14ac:dyDescent="0.2">
      <c r="B91" s="91" t="s">
        <v>1565</v>
      </c>
      <c r="F91" s="78"/>
      <c r="G91" s="78"/>
    </row>
    <row r="92" spans="2:7" s="77" customFormat="1" ht="14.65" customHeight="1" x14ac:dyDescent="0.2">
      <c r="B92" s="79" t="s">
        <v>1557</v>
      </c>
      <c r="C92" s="79"/>
      <c r="D92" s="85"/>
    </row>
    <row r="93" spans="2:7" s="77" customFormat="1" ht="14.65" customHeight="1" x14ac:dyDescent="0.2">
      <c r="B93" s="79" t="s">
        <v>1558</v>
      </c>
      <c r="C93" s="79"/>
      <c r="D93" s="79"/>
    </row>
    <row r="94" spans="2:7" s="77" customFormat="1" ht="14.25" x14ac:dyDescent="0.2">
      <c r="B94" s="79" t="s">
        <v>1559</v>
      </c>
      <c r="C94" s="79"/>
      <c r="D94" s="79"/>
    </row>
    <row r="95" spans="2:7" s="77" customFormat="1" ht="14.25" x14ac:dyDescent="0.2">
      <c r="B95" s="91" t="s">
        <v>1583</v>
      </c>
      <c r="C95" s="85"/>
      <c r="D95" s="85"/>
    </row>
    <row r="96" spans="2:7" s="77" customFormat="1" ht="14.25" x14ac:dyDescent="0.2">
      <c r="B96" s="79" t="s">
        <v>1560</v>
      </c>
      <c r="C96" s="79"/>
      <c r="D96" s="79"/>
    </row>
    <row r="97" spans="2:6" s="77" customFormat="1" ht="14.25" x14ac:dyDescent="0.2">
      <c r="B97" s="81"/>
      <c r="C97" s="81"/>
      <c r="D97" s="81"/>
      <c r="E97" s="81"/>
    </row>
    <row r="98" spans="2:6" s="77" customFormat="1" x14ac:dyDescent="0.2">
      <c r="B98" s="188" t="s">
        <v>130</v>
      </c>
      <c r="C98" s="98" t="s">
        <v>131</v>
      </c>
      <c r="D98" s="181" t="s">
        <v>132</v>
      </c>
      <c r="E98" s="181" t="s">
        <v>133</v>
      </c>
      <c r="F98" s="181" t="s">
        <v>134</v>
      </c>
    </row>
    <row r="99" spans="2:6" s="77" customFormat="1" ht="30" x14ac:dyDescent="0.2">
      <c r="B99" s="189"/>
      <c r="C99" s="99" t="s">
        <v>135</v>
      </c>
      <c r="D99" s="182"/>
      <c r="E99" s="182"/>
      <c r="F99" s="182"/>
    </row>
    <row r="100" spans="2:6" s="77" customFormat="1" ht="114" x14ac:dyDescent="0.2">
      <c r="B100" s="122" t="s">
        <v>1584</v>
      </c>
      <c r="C100" s="100" t="s">
        <v>1585</v>
      </c>
      <c r="D100" s="100"/>
      <c r="E100" s="100" t="s">
        <v>935</v>
      </c>
      <c r="F100" s="100"/>
    </row>
    <row r="101" spans="2:6" s="77" customFormat="1" ht="14.25" x14ac:dyDescent="0.2">
      <c r="C101" s="77" t="s">
        <v>137</v>
      </c>
    </row>
  </sheetData>
  <mergeCells count="12">
    <mergeCell ref="F98:F99"/>
    <mergeCell ref="B80:E80"/>
    <mergeCell ref="B98:B99"/>
    <mergeCell ref="D98:D99"/>
    <mergeCell ref="E98:E99"/>
    <mergeCell ref="B77:G77"/>
    <mergeCell ref="B78:E78"/>
    <mergeCell ref="B1:H1"/>
    <mergeCell ref="B2:H2"/>
    <mergeCell ref="B3:H3"/>
    <mergeCell ref="B4:H4"/>
    <mergeCell ref="B5:H5"/>
  </mergeCells>
  <pageMargins left="0" right="0" top="0" bottom="0" header="0" footer="0"/>
  <pageSetup orientation="portrait"/>
  <headerFooter>
    <oddFooter xml:space="preserve">&amp;C_x000D_&amp;1#&amp;"Aptos"&amp;10&amp;K000000  For internal use only 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outlinePr summaryBelow="0"/>
  </sheetPr>
  <dimension ref="A1:H79"/>
  <sheetViews>
    <sheetView zoomScale="85" zoomScaleNormal="85" workbookViewId="0">
      <selection activeCell="B1" sqref="B1:H1"/>
    </sheetView>
  </sheetViews>
  <sheetFormatPr defaultRowHeight="15" x14ac:dyDescent="0.25"/>
  <cols>
    <col min="1" max="1" width="3.28515625" style="48" customWidth="1"/>
    <col min="2" max="2" width="48.85546875" bestFit="1" customWidth="1"/>
    <col min="3" max="3" width="35" customWidth="1"/>
    <col min="4" max="6" width="30" customWidth="1"/>
    <col min="7" max="8" width="20" customWidth="1"/>
  </cols>
  <sheetData>
    <row r="1" spans="1:8" ht="19.899999999999999" customHeight="1" x14ac:dyDescent="0.25">
      <c r="A1" s="45" t="s">
        <v>936</v>
      </c>
      <c r="B1" s="178" t="s">
        <v>1</v>
      </c>
      <c r="C1" s="178"/>
      <c r="D1" s="178"/>
      <c r="E1" s="178"/>
      <c r="F1" s="178"/>
      <c r="G1" s="178"/>
      <c r="H1" s="178"/>
    </row>
    <row r="2" spans="1:8" ht="19.899999999999999" customHeight="1" x14ac:dyDescent="0.25">
      <c r="A2" s="46"/>
      <c r="B2" s="178" t="s">
        <v>2</v>
      </c>
      <c r="C2" s="178"/>
      <c r="D2" s="178"/>
      <c r="E2" s="178"/>
      <c r="F2" s="178"/>
      <c r="G2" s="178"/>
      <c r="H2" s="178"/>
    </row>
    <row r="3" spans="1:8" ht="19.899999999999999" customHeight="1" x14ac:dyDescent="0.25">
      <c r="A3" s="46"/>
      <c r="B3" s="178" t="s">
        <v>937</v>
      </c>
      <c r="C3" s="178"/>
      <c r="D3" s="178"/>
      <c r="E3" s="178"/>
      <c r="F3" s="178"/>
      <c r="G3" s="178"/>
      <c r="H3" s="178"/>
    </row>
    <row r="4" spans="1:8" ht="19.899999999999999" customHeight="1" x14ac:dyDescent="0.25">
      <c r="A4" s="46"/>
      <c r="B4" s="179" t="s">
        <v>1706</v>
      </c>
      <c r="C4" s="179"/>
      <c r="D4" s="179"/>
      <c r="E4" s="179"/>
      <c r="F4" s="179"/>
      <c r="G4" s="179"/>
      <c r="H4" s="179"/>
    </row>
    <row r="5" spans="1:8" ht="13.15" customHeight="1" x14ac:dyDescent="0.25">
      <c r="A5" s="46"/>
      <c r="B5" s="180"/>
      <c r="C5" s="180"/>
      <c r="D5" s="180"/>
      <c r="E5" s="180"/>
      <c r="F5" s="180"/>
      <c r="G5" s="180"/>
      <c r="H5" s="180"/>
    </row>
    <row r="6" spans="1:8" ht="28.15" customHeight="1" x14ac:dyDescent="0.25">
      <c r="A6" s="46"/>
      <c r="B6" s="3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5" t="s">
        <v>11</v>
      </c>
    </row>
    <row r="7" spans="1:8" ht="13.15" customHeight="1" x14ac:dyDescent="0.25">
      <c r="A7" s="46"/>
      <c r="B7" s="6" t="s">
        <v>12</v>
      </c>
      <c r="C7" s="7"/>
      <c r="D7" s="7"/>
      <c r="E7" s="7"/>
      <c r="F7" s="7"/>
      <c r="G7" s="7"/>
      <c r="H7" s="8"/>
    </row>
    <row r="8" spans="1:8" ht="13.15" customHeight="1" x14ac:dyDescent="0.25">
      <c r="A8" s="46"/>
      <c r="B8" s="6" t="s">
        <v>13</v>
      </c>
      <c r="C8" s="9"/>
      <c r="D8" s="9"/>
      <c r="E8" s="7"/>
      <c r="F8" s="7"/>
      <c r="G8" s="7"/>
      <c r="H8" s="8"/>
    </row>
    <row r="9" spans="1:8" ht="13.15" customHeight="1" x14ac:dyDescent="0.25">
      <c r="A9" s="45" t="s">
        <v>574</v>
      </c>
      <c r="B9" s="10" t="s">
        <v>575</v>
      </c>
      <c r="C9" s="11" t="s">
        <v>576</v>
      </c>
      <c r="D9" s="7" t="s">
        <v>21</v>
      </c>
      <c r="E9" s="12">
        <v>1250000</v>
      </c>
      <c r="F9" s="13">
        <v>1142.8699999999999</v>
      </c>
      <c r="G9" s="13">
        <v>21.24</v>
      </c>
      <c r="H9" s="14">
        <v>7.7299999999999994E-2</v>
      </c>
    </row>
    <row r="10" spans="1:8" ht="13.15" customHeight="1" x14ac:dyDescent="0.25">
      <c r="A10" s="45" t="s">
        <v>938</v>
      </c>
      <c r="B10" s="10" t="s">
        <v>939</v>
      </c>
      <c r="C10" s="11" t="s">
        <v>940</v>
      </c>
      <c r="D10" s="7" t="s">
        <v>941</v>
      </c>
      <c r="E10" s="12">
        <v>500000</v>
      </c>
      <c r="F10" s="13">
        <v>501.72</v>
      </c>
      <c r="G10" s="13">
        <v>9.32</v>
      </c>
      <c r="H10" s="14">
        <v>7.1999999999999995E-2</v>
      </c>
    </row>
    <row r="11" spans="1:8" ht="13.15" customHeight="1" x14ac:dyDescent="0.25">
      <c r="A11" s="45" t="s">
        <v>942</v>
      </c>
      <c r="B11" s="10" t="s">
        <v>943</v>
      </c>
      <c r="C11" s="11" t="s">
        <v>944</v>
      </c>
      <c r="D11" s="7" t="s">
        <v>17</v>
      </c>
      <c r="E11" s="12">
        <v>500000</v>
      </c>
      <c r="F11" s="13">
        <v>501.08</v>
      </c>
      <c r="G11" s="13">
        <v>9.31</v>
      </c>
      <c r="H11" s="14">
        <v>7.4499999999999997E-2</v>
      </c>
    </row>
    <row r="12" spans="1:8" ht="13.15" customHeight="1" x14ac:dyDescent="0.25">
      <c r="A12" s="45" t="s">
        <v>945</v>
      </c>
      <c r="B12" s="10" t="s">
        <v>946</v>
      </c>
      <c r="C12" s="11" t="s">
        <v>947</v>
      </c>
      <c r="D12" s="7" t="s">
        <v>21</v>
      </c>
      <c r="E12" s="12">
        <v>500000</v>
      </c>
      <c r="F12" s="13">
        <v>492.75</v>
      </c>
      <c r="G12" s="13">
        <v>9.16</v>
      </c>
      <c r="H12" s="14">
        <v>7.5800000000000006E-2</v>
      </c>
    </row>
    <row r="13" spans="1:8" ht="13.15" customHeight="1" x14ac:dyDescent="0.25">
      <c r="A13" s="45" t="s">
        <v>948</v>
      </c>
      <c r="B13" s="10" t="s">
        <v>949</v>
      </c>
      <c r="C13" s="11" t="s">
        <v>950</v>
      </c>
      <c r="D13" s="7" t="s">
        <v>21</v>
      </c>
      <c r="E13" s="12">
        <v>500000</v>
      </c>
      <c r="F13" s="13">
        <v>486.54</v>
      </c>
      <c r="G13" s="13">
        <v>9.0399999999999991</v>
      </c>
      <c r="H13" s="14">
        <v>7.6100000000000001E-2</v>
      </c>
    </row>
    <row r="14" spans="1:8" ht="13.15" customHeight="1" x14ac:dyDescent="0.25">
      <c r="A14" s="45" t="s">
        <v>609</v>
      </c>
      <c r="B14" s="10" t="s">
        <v>610</v>
      </c>
      <c r="C14" s="11" t="s">
        <v>611</v>
      </c>
      <c r="D14" s="7" t="s">
        <v>612</v>
      </c>
      <c r="E14" s="12">
        <v>250000</v>
      </c>
      <c r="F14" s="13">
        <v>250.87</v>
      </c>
      <c r="G14" s="13">
        <v>4.66</v>
      </c>
      <c r="H14" s="14">
        <v>8.4099999999999994E-2</v>
      </c>
    </row>
    <row r="15" spans="1:8" ht="13.15" customHeight="1" x14ac:dyDescent="0.25">
      <c r="A15" s="45" t="s">
        <v>533</v>
      </c>
      <c r="B15" s="10" t="s">
        <v>534</v>
      </c>
      <c r="C15" s="11" t="s">
        <v>535</v>
      </c>
      <c r="D15" s="7" t="s">
        <v>536</v>
      </c>
      <c r="E15" s="12">
        <v>250000</v>
      </c>
      <c r="F15" s="13">
        <v>250.13</v>
      </c>
      <c r="G15" s="13">
        <v>4.6500000000000004</v>
      </c>
      <c r="H15" s="14">
        <v>9.5000000000000001E-2</v>
      </c>
    </row>
    <row r="16" spans="1:8" ht="13.15" customHeight="1" x14ac:dyDescent="0.25">
      <c r="A16" s="45" t="s">
        <v>529</v>
      </c>
      <c r="B16" s="10" t="s">
        <v>530</v>
      </c>
      <c r="C16" s="11" t="s">
        <v>531</v>
      </c>
      <c r="D16" s="7" t="s">
        <v>532</v>
      </c>
      <c r="E16" s="12">
        <v>250000</v>
      </c>
      <c r="F16" s="13">
        <v>249.77</v>
      </c>
      <c r="G16" s="13">
        <v>4.6399999999999997</v>
      </c>
      <c r="H16" s="14">
        <v>8.6699999999999999E-2</v>
      </c>
    </row>
    <row r="17" spans="1:8" ht="13.15" customHeight="1" x14ac:dyDescent="0.25">
      <c r="A17" s="45" t="s">
        <v>537</v>
      </c>
      <c r="B17" s="10" t="s">
        <v>538</v>
      </c>
      <c r="C17" s="11" t="s">
        <v>539</v>
      </c>
      <c r="D17" s="7" t="s">
        <v>532</v>
      </c>
      <c r="E17" s="12">
        <v>200000</v>
      </c>
      <c r="F17" s="13">
        <v>205.19</v>
      </c>
      <c r="G17" s="13">
        <v>3.81</v>
      </c>
      <c r="H17" s="14">
        <v>8.2500000000000004E-2</v>
      </c>
    </row>
    <row r="18" spans="1:8" ht="13.15" customHeight="1" x14ac:dyDescent="0.25">
      <c r="A18" s="46"/>
      <c r="B18" s="6" t="s">
        <v>22</v>
      </c>
      <c r="C18" s="7"/>
      <c r="D18" s="7"/>
      <c r="E18" s="7"/>
      <c r="F18" s="15">
        <v>4080.92</v>
      </c>
      <c r="G18" s="15">
        <v>75.83</v>
      </c>
      <c r="H18" s="16"/>
    </row>
    <row r="19" spans="1:8" ht="13.15" customHeight="1" x14ac:dyDescent="0.25">
      <c r="A19" s="46"/>
      <c r="B19" s="17" t="s">
        <v>23</v>
      </c>
      <c r="C19" s="18"/>
      <c r="D19" s="18"/>
      <c r="E19" s="19"/>
      <c r="F19" s="20" t="s">
        <v>24</v>
      </c>
      <c r="G19" s="20" t="s">
        <v>24</v>
      </c>
      <c r="H19" s="21"/>
    </row>
    <row r="20" spans="1:8" ht="13.15" customHeight="1" x14ac:dyDescent="0.25">
      <c r="A20" s="46"/>
      <c r="B20" s="22" t="s">
        <v>22</v>
      </c>
      <c r="C20" s="23"/>
      <c r="D20" s="23"/>
      <c r="E20" s="20"/>
      <c r="F20" s="20" t="s">
        <v>24</v>
      </c>
      <c r="G20" s="20" t="s">
        <v>24</v>
      </c>
      <c r="H20" s="21"/>
    </row>
    <row r="21" spans="1:8" ht="13.15" customHeight="1" x14ac:dyDescent="0.25">
      <c r="A21" s="46"/>
      <c r="B21" s="17" t="s">
        <v>25</v>
      </c>
      <c r="C21" s="18"/>
      <c r="D21" s="18"/>
      <c r="E21" s="19"/>
      <c r="F21" s="20" t="s">
        <v>24</v>
      </c>
      <c r="G21" s="20" t="s">
        <v>24</v>
      </c>
      <c r="H21" s="21"/>
    </row>
    <row r="22" spans="1:8" ht="13.15" customHeight="1" x14ac:dyDescent="0.25">
      <c r="A22" s="46"/>
      <c r="B22" s="22" t="s">
        <v>22</v>
      </c>
      <c r="C22" s="23"/>
      <c r="D22" s="23"/>
      <c r="E22" s="20"/>
      <c r="F22" s="20" t="s">
        <v>24</v>
      </c>
      <c r="G22" s="20" t="s">
        <v>24</v>
      </c>
      <c r="H22" s="21"/>
    </row>
    <row r="23" spans="1:8" ht="13.15" customHeight="1" x14ac:dyDescent="0.25">
      <c r="A23" s="46"/>
      <c r="B23" s="17" t="s">
        <v>26</v>
      </c>
      <c r="C23" s="18"/>
      <c r="D23" s="18"/>
      <c r="E23" s="24"/>
      <c r="F23" s="15">
        <v>4080.92</v>
      </c>
      <c r="G23" s="15">
        <v>75.83</v>
      </c>
      <c r="H23" s="21"/>
    </row>
    <row r="24" spans="1:8" s="41" customFormat="1" ht="13.15" customHeight="1" x14ac:dyDescent="0.25">
      <c r="A24" s="47"/>
      <c r="B24" s="35" t="s">
        <v>1529</v>
      </c>
      <c r="C24" s="39"/>
      <c r="D24" s="39"/>
      <c r="E24" s="40"/>
      <c r="F24" s="37"/>
      <c r="G24" s="37"/>
      <c r="H24" s="38"/>
    </row>
    <row r="25" spans="1:8" ht="13.15" customHeight="1" x14ac:dyDescent="0.25">
      <c r="A25" s="46" t="s">
        <v>1530</v>
      </c>
      <c r="B25" s="42" t="s">
        <v>1531</v>
      </c>
      <c r="C25" s="36" t="s">
        <v>1532</v>
      </c>
      <c r="D25" s="36" t="s">
        <v>881</v>
      </c>
      <c r="E25" s="44">
        <v>137648</v>
      </c>
      <c r="F25" s="128">
        <v>160.27733119999999</v>
      </c>
      <c r="G25" s="54">
        <f>F25/F49* 100</f>
        <v>2.9786674794270036</v>
      </c>
      <c r="H25" s="43"/>
    </row>
    <row r="26" spans="1:8" s="41" customFormat="1" ht="13.15" customHeight="1" x14ac:dyDescent="0.25">
      <c r="A26" s="47"/>
      <c r="B26" s="35" t="s">
        <v>22</v>
      </c>
      <c r="C26" s="39"/>
      <c r="D26" s="39"/>
      <c r="E26" s="49"/>
      <c r="F26" s="129">
        <f>SUM(F25:F25)</f>
        <v>160.27733119999999</v>
      </c>
      <c r="G26" s="55">
        <f>SUM(G25:G25)</f>
        <v>2.9786674794270036</v>
      </c>
      <c r="H26" s="38"/>
    </row>
    <row r="27" spans="1:8" s="41" customFormat="1" ht="13.15" customHeight="1" x14ac:dyDescent="0.25">
      <c r="A27" s="47"/>
      <c r="B27" s="50" t="s">
        <v>26</v>
      </c>
      <c r="C27" s="51"/>
      <c r="D27" s="51"/>
      <c r="E27" s="52"/>
      <c r="F27" s="130">
        <f>SUM(F25:F25)</f>
        <v>160.27733119999999</v>
      </c>
      <c r="G27" s="56">
        <f>SUM(G25:G25)</f>
        <v>2.9786674794270036</v>
      </c>
      <c r="H27" s="53"/>
    </row>
    <row r="28" spans="1:8" ht="13.15" customHeight="1" x14ac:dyDescent="0.25">
      <c r="A28" s="46"/>
      <c r="B28" s="6" t="s">
        <v>27</v>
      </c>
      <c r="C28" s="7"/>
      <c r="D28" s="7"/>
      <c r="E28" s="7"/>
      <c r="F28" s="7"/>
      <c r="G28" s="7"/>
      <c r="H28" s="8"/>
    </row>
    <row r="29" spans="1:8" ht="13.15" customHeight="1" x14ac:dyDescent="0.25">
      <c r="A29" s="46"/>
      <c r="B29" s="6" t="s">
        <v>115</v>
      </c>
      <c r="C29" s="9"/>
      <c r="D29" s="9"/>
      <c r="E29" s="7"/>
      <c r="F29" s="7"/>
      <c r="G29" s="7"/>
      <c r="H29" s="8"/>
    </row>
    <row r="30" spans="1:8" ht="13.15" customHeight="1" x14ac:dyDescent="0.25">
      <c r="A30" s="45" t="s">
        <v>116</v>
      </c>
      <c r="B30" s="10" t="s">
        <v>115</v>
      </c>
      <c r="C30" s="11"/>
      <c r="D30" s="7"/>
      <c r="E30" s="12">
        <v>475577.55</v>
      </c>
      <c r="F30" s="13">
        <v>475.58</v>
      </c>
      <c r="G30" s="13">
        <v>8.84</v>
      </c>
      <c r="H30" s="14">
        <v>5.3999999999999999E-2</v>
      </c>
    </row>
    <row r="31" spans="1:8" ht="13.15" customHeight="1" x14ac:dyDescent="0.25">
      <c r="A31" s="46"/>
      <c r="B31" s="6" t="s">
        <v>22</v>
      </c>
      <c r="C31" s="7"/>
      <c r="D31" s="7"/>
      <c r="E31" s="7"/>
      <c r="F31" s="15">
        <v>475.58</v>
      </c>
      <c r="G31" s="15">
        <v>8.84</v>
      </c>
      <c r="H31" s="16"/>
    </row>
    <row r="32" spans="1:8" ht="13.15" customHeight="1" x14ac:dyDescent="0.25">
      <c r="A32" s="46"/>
      <c r="B32" s="6" t="s">
        <v>117</v>
      </c>
      <c r="C32" s="9"/>
      <c r="D32" s="9"/>
      <c r="E32" s="7"/>
      <c r="F32" s="7"/>
      <c r="G32" s="7"/>
      <c r="H32" s="8"/>
    </row>
    <row r="33" spans="1:8" ht="13.15" customHeight="1" x14ac:dyDescent="0.25">
      <c r="A33" s="45" t="s">
        <v>118</v>
      </c>
      <c r="B33" s="10" t="s">
        <v>119</v>
      </c>
      <c r="C33" s="11"/>
      <c r="D33" s="7"/>
      <c r="E33" s="12"/>
      <c r="F33" s="13">
        <v>55.72</v>
      </c>
      <c r="G33" s="13">
        <v>1.04</v>
      </c>
      <c r="H33" s="14">
        <v>5.2600000000000001E-2</v>
      </c>
    </row>
    <row r="34" spans="1:8" ht="13.15" customHeight="1" x14ac:dyDescent="0.25">
      <c r="A34" s="46"/>
      <c r="B34" s="6" t="s">
        <v>22</v>
      </c>
      <c r="C34" s="7"/>
      <c r="D34" s="7"/>
      <c r="E34" s="7"/>
      <c r="F34" s="15">
        <v>55.72</v>
      </c>
      <c r="G34" s="15">
        <v>1.04</v>
      </c>
      <c r="H34" s="16"/>
    </row>
    <row r="35" spans="1:8" ht="13.15" customHeight="1" x14ac:dyDescent="0.25">
      <c r="A35" s="46"/>
      <c r="B35" s="17" t="s">
        <v>26</v>
      </c>
      <c r="C35" s="18"/>
      <c r="D35" s="18"/>
      <c r="E35" s="24"/>
      <c r="F35" s="15">
        <v>531.29999999999995</v>
      </c>
      <c r="G35" s="15">
        <v>9.8800000000000008</v>
      </c>
      <c r="H35" s="21"/>
    </row>
    <row r="36" spans="1:8" ht="13.15" customHeight="1" x14ac:dyDescent="0.25">
      <c r="A36" s="46"/>
      <c r="B36" s="6" t="s">
        <v>120</v>
      </c>
      <c r="C36" s="7"/>
      <c r="D36" s="7"/>
      <c r="E36" s="7"/>
      <c r="F36" s="7"/>
      <c r="G36" s="7"/>
      <c r="H36" s="8"/>
    </row>
    <row r="37" spans="1:8" ht="13.15" customHeight="1" x14ac:dyDescent="0.25">
      <c r="A37" s="46"/>
      <c r="B37" s="6" t="s">
        <v>121</v>
      </c>
      <c r="C37" s="9"/>
      <c r="D37" s="9"/>
      <c r="E37" s="7"/>
      <c r="F37" s="7"/>
      <c r="G37" s="7"/>
      <c r="H37" s="8"/>
    </row>
    <row r="38" spans="1:8" ht="13.15" customHeight="1" x14ac:dyDescent="0.25">
      <c r="A38" s="45" t="s">
        <v>122</v>
      </c>
      <c r="B38" s="10" t="s">
        <v>123</v>
      </c>
      <c r="C38" s="11" t="s">
        <v>124</v>
      </c>
      <c r="D38" s="7"/>
      <c r="E38" s="27">
        <v>239.62899999999999</v>
      </c>
      <c r="F38" s="13">
        <v>28.57</v>
      </c>
      <c r="G38" s="13">
        <v>0.53</v>
      </c>
      <c r="H38" s="14"/>
    </row>
    <row r="39" spans="1:8" ht="13.15" customHeight="1" x14ac:dyDescent="0.25">
      <c r="A39" s="46"/>
      <c r="B39" s="6" t="s">
        <v>22</v>
      </c>
      <c r="C39" s="7"/>
      <c r="D39" s="7"/>
      <c r="E39" s="7"/>
      <c r="F39" s="15">
        <v>28.57</v>
      </c>
      <c r="G39" s="15">
        <v>0.53</v>
      </c>
      <c r="H39" s="16"/>
    </row>
    <row r="40" spans="1:8" ht="13.15" customHeight="1" x14ac:dyDescent="0.25">
      <c r="A40" s="46"/>
      <c r="B40" s="17" t="s">
        <v>26</v>
      </c>
      <c r="C40" s="18"/>
      <c r="D40" s="18"/>
      <c r="E40" s="24"/>
      <c r="F40" s="15">
        <v>28.57</v>
      </c>
      <c r="G40" s="15">
        <v>0.53</v>
      </c>
      <c r="H40" s="21"/>
    </row>
    <row r="41" spans="1:8" ht="13.15" customHeight="1" x14ac:dyDescent="0.25">
      <c r="A41" s="46"/>
      <c r="B41" s="6" t="s">
        <v>587</v>
      </c>
      <c r="C41" s="9"/>
      <c r="D41" s="9"/>
      <c r="E41" s="7"/>
      <c r="F41" s="7"/>
      <c r="G41" s="7"/>
      <c r="H41" s="8"/>
    </row>
    <row r="42" spans="1:8" ht="13.15" customHeight="1" x14ac:dyDescent="0.25">
      <c r="A42" s="45" t="s">
        <v>951</v>
      </c>
      <c r="B42" s="10" t="s">
        <v>1708</v>
      </c>
      <c r="C42" s="11" t="s">
        <v>952</v>
      </c>
      <c r="D42" s="7"/>
      <c r="E42" s="27">
        <v>2161021.0780000002</v>
      </c>
      <c r="F42" s="13">
        <v>307.83</v>
      </c>
      <c r="G42" s="13">
        <v>5.72</v>
      </c>
      <c r="H42" s="14"/>
    </row>
    <row r="43" spans="1:8" ht="13.15" customHeight="1" x14ac:dyDescent="0.25">
      <c r="A43" s="45" t="s">
        <v>953</v>
      </c>
      <c r="B43" s="10" t="s">
        <v>1707</v>
      </c>
      <c r="C43" s="11" t="s">
        <v>954</v>
      </c>
      <c r="D43" s="7"/>
      <c r="E43" s="27">
        <v>8248.1779999999999</v>
      </c>
      <c r="F43" s="13">
        <v>155.13999999999999</v>
      </c>
      <c r="G43" s="13">
        <v>2.88</v>
      </c>
      <c r="H43" s="14"/>
    </row>
    <row r="44" spans="1:8" ht="13.15" customHeight="1" x14ac:dyDescent="0.25">
      <c r="A44" s="46"/>
      <c r="B44" s="6" t="s">
        <v>22</v>
      </c>
      <c r="C44" s="7"/>
      <c r="D44" s="7"/>
      <c r="E44" s="7"/>
      <c r="F44" s="15">
        <v>462.97</v>
      </c>
      <c r="G44" s="15">
        <v>8.6</v>
      </c>
      <c r="H44" s="16"/>
    </row>
    <row r="45" spans="1:8" ht="13.15" customHeight="1" x14ac:dyDescent="0.25">
      <c r="A45" s="46"/>
      <c r="B45" s="58" t="s">
        <v>26</v>
      </c>
      <c r="C45" s="59"/>
      <c r="D45" s="59"/>
      <c r="E45" s="57"/>
      <c r="F45" s="60">
        <v>462.97</v>
      </c>
      <c r="G45" s="60">
        <v>8.6</v>
      </c>
      <c r="H45" s="61"/>
    </row>
    <row r="46" spans="1:8" ht="13.15" customHeight="1" x14ac:dyDescent="0.25">
      <c r="A46" s="46"/>
      <c r="B46" s="69" t="s">
        <v>1533</v>
      </c>
      <c r="C46" s="70"/>
      <c r="D46" s="70"/>
      <c r="E46" s="62"/>
      <c r="F46" s="71">
        <v>12.625</v>
      </c>
      <c r="G46" s="71">
        <v>0.23</v>
      </c>
      <c r="H46" s="73"/>
    </row>
    <row r="47" spans="1:8" ht="13.15" customHeight="1" x14ac:dyDescent="0.25">
      <c r="A47" s="46"/>
      <c r="B47" s="64" t="s">
        <v>125</v>
      </c>
      <c r="C47" s="65"/>
      <c r="D47" s="65"/>
      <c r="E47" s="66"/>
      <c r="F47" s="67">
        <v>104.17766879999999</v>
      </c>
      <c r="G47" s="67">
        <v>1.9513325205730001</v>
      </c>
      <c r="H47" s="68"/>
    </row>
    <row r="48" spans="1:8" ht="13.15" customHeight="1" x14ac:dyDescent="0.25">
      <c r="A48" s="46"/>
      <c r="B48" s="74" t="s">
        <v>125</v>
      </c>
      <c r="C48" s="63"/>
      <c r="D48" s="63"/>
      <c r="E48" s="7"/>
      <c r="F48" s="75">
        <v>116.80266879999999</v>
      </c>
      <c r="G48" s="75">
        <v>2.1813325205730001</v>
      </c>
      <c r="H48" s="76"/>
    </row>
    <row r="49" spans="1:8" ht="13.15" customHeight="1" x14ac:dyDescent="0.25">
      <c r="A49" s="46"/>
      <c r="B49" s="28" t="s">
        <v>126</v>
      </c>
      <c r="C49" s="29"/>
      <c r="D49" s="29"/>
      <c r="E49" s="29"/>
      <c r="F49" s="30">
        <v>5380.84</v>
      </c>
      <c r="G49" s="31">
        <v>100</v>
      </c>
      <c r="H49" s="32"/>
    </row>
    <row r="50" spans="1:8" ht="13.15" customHeight="1" x14ac:dyDescent="0.25">
      <c r="A50" s="46"/>
      <c r="B50" s="176"/>
      <c r="C50" s="176"/>
      <c r="D50" s="176"/>
      <c r="E50" s="176"/>
      <c r="F50" s="176"/>
      <c r="G50" s="176"/>
      <c r="H50" s="2"/>
    </row>
    <row r="51" spans="1:8" ht="13.15" customHeight="1" x14ac:dyDescent="0.25">
      <c r="A51" s="46"/>
      <c r="B51" s="124" t="s">
        <v>1537</v>
      </c>
      <c r="C51" s="125"/>
      <c r="D51" s="125"/>
      <c r="E51" s="125"/>
      <c r="F51" s="33"/>
      <c r="G51" s="33"/>
      <c r="H51" s="2"/>
    </row>
    <row r="52" spans="1:8" ht="13.15" customHeight="1" x14ac:dyDescent="0.25">
      <c r="A52" s="46"/>
      <c r="B52" s="177" t="s">
        <v>591</v>
      </c>
      <c r="C52" s="177"/>
      <c r="D52" s="177"/>
      <c r="E52" s="177"/>
      <c r="F52" s="2"/>
      <c r="G52" s="2"/>
      <c r="H52" s="2"/>
    </row>
    <row r="53" spans="1:8" ht="13.15" customHeight="1" x14ac:dyDescent="0.25">
      <c r="A53" s="46"/>
      <c r="B53" s="177" t="s">
        <v>127</v>
      </c>
      <c r="C53" s="177"/>
      <c r="D53" s="177"/>
      <c r="E53" s="177"/>
      <c r="F53" s="2"/>
      <c r="G53" s="2"/>
      <c r="H53" s="2"/>
    </row>
    <row r="54" spans="1:8" ht="25.9" customHeight="1" x14ac:dyDescent="0.25">
      <c r="A54" s="46"/>
      <c r="B54" s="177" t="s">
        <v>128</v>
      </c>
      <c r="C54" s="177"/>
      <c r="D54" s="177"/>
      <c r="E54" s="177"/>
      <c r="F54" s="2"/>
      <c r="G54" s="2"/>
      <c r="H54" s="2"/>
    </row>
    <row r="56" spans="1:8" s="77" customFormat="1" ht="14.25" x14ac:dyDescent="0.2">
      <c r="B56" s="183" t="s">
        <v>1539</v>
      </c>
      <c r="C56" s="183"/>
      <c r="D56" s="183"/>
      <c r="E56" s="183"/>
      <c r="F56" s="78"/>
      <c r="G56" s="78"/>
    </row>
    <row r="57" spans="1:8" s="77" customFormat="1" ht="14.65" customHeight="1" x14ac:dyDescent="0.2">
      <c r="B57" s="79" t="s">
        <v>1540</v>
      </c>
      <c r="C57" s="79"/>
      <c r="D57" s="79"/>
      <c r="E57" s="79"/>
      <c r="F57" s="79"/>
      <c r="G57" s="79"/>
    </row>
    <row r="58" spans="1:8" s="77" customFormat="1" ht="14.65" customHeight="1" x14ac:dyDescent="0.2">
      <c r="B58" s="79" t="s">
        <v>1541</v>
      </c>
      <c r="C58" s="79"/>
      <c r="D58" s="79"/>
      <c r="E58" s="79"/>
      <c r="F58" s="79"/>
      <c r="G58" s="102"/>
    </row>
    <row r="59" spans="1:8" s="77" customFormat="1" ht="14.25" customHeight="1" x14ac:dyDescent="0.2">
      <c r="B59" s="79" t="s">
        <v>1542</v>
      </c>
      <c r="C59" s="79"/>
      <c r="D59" s="79"/>
      <c r="E59" s="79"/>
      <c r="F59" s="103"/>
      <c r="G59" s="102"/>
    </row>
    <row r="60" spans="1:8" s="77" customFormat="1" ht="14.25" x14ac:dyDescent="0.2">
      <c r="B60" s="81"/>
      <c r="C60" s="82"/>
      <c r="D60" s="82"/>
      <c r="E60" s="82"/>
      <c r="F60" s="78"/>
      <c r="G60" s="78"/>
    </row>
    <row r="61" spans="1:8" s="77" customFormat="1" ht="14.25" x14ac:dyDescent="0.2">
      <c r="B61" s="83" t="s">
        <v>1543</v>
      </c>
      <c r="C61" s="84" t="s">
        <v>1544</v>
      </c>
      <c r="D61" s="84" t="s">
        <v>1545</v>
      </c>
      <c r="E61" s="85"/>
      <c r="F61" s="86"/>
      <c r="G61" s="80"/>
    </row>
    <row r="62" spans="1:8" s="77" customFormat="1" ht="14.25" x14ac:dyDescent="0.2">
      <c r="B62" s="87" t="s">
        <v>1546</v>
      </c>
      <c r="C62" s="88">
        <v>16.3658</v>
      </c>
      <c r="D62" s="88">
        <v>16.3612</v>
      </c>
      <c r="E62" s="78"/>
      <c r="F62" s="78"/>
      <c r="G62" s="78"/>
    </row>
    <row r="63" spans="1:8" s="77" customFormat="1" ht="14.25" x14ac:dyDescent="0.2">
      <c r="B63" s="87" t="s">
        <v>1586</v>
      </c>
      <c r="C63" s="88">
        <v>12.8874</v>
      </c>
      <c r="D63" s="88">
        <v>12.883800000000001</v>
      </c>
      <c r="E63" s="78"/>
      <c r="F63" s="78"/>
      <c r="G63" s="78"/>
    </row>
    <row r="64" spans="1:8" s="77" customFormat="1" ht="14.25" x14ac:dyDescent="0.2">
      <c r="B64" s="87" t="s">
        <v>1569</v>
      </c>
      <c r="C64" s="88">
        <v>11.650499999999999</v>
      </c>
      <c r="D64" s="88">
        <v>11.5472</v>
      </c>
      <c r="E64" s="78"/>
      <c r="F64" s="78"/>
      <c r="G64" s="78"/>
    </row>
    <row r="65" spans="1:7" s="77" customFormat="1" ht="14.25" x14ac:dyDescent="0.2">
      <c r="B65" s="87" t="s">
        <v>1549</v>
      </c>
      <c r="C65" s="88">
        <v>14.9795</v>
      </c>
      <c r="D65" s="88">
        <v>14.960699999999999</v>
      </c>
      <c r="E65" s="78"/>
      <c r="F65" s="78"/>
      <c r="G65" s="78"/>
    </row>
    <row r="66" spans="1:7" s="77" customFormat="1" ht="14.25" x14ac:dyDescent="0.2">
      <c r="B66" s="87" t="s">
        <v>1587</v>
      </c>
      <c r="C66" s="88">
        <v>11.609500000000001</v>
      </c>
      <c r="D66" s="88">
        <v>11.594900000000001</v>
      </c>
      <c r="E66" s="78"/>
      <c r="F66" s="78"/>
      <c r="G66" s="78"/>
    </row>
    <row r="67" spans="1:7" s="77" customFormat="1" ht="14.25" x14ac:dyDescent="0.2">
      <c r="B67" s="87" t="s">
        <v>1570</v>
      </c>
      <c r="C67" s="88">
        <v>10.462300000000001</v>
      </c>
      <c r="D67" s="88">
        <v>10.349299999999999</v>
      </c>
      <c r="E67" s="78"/>
      <c r="F67" s="78"/>
      <c r="G67" s="78"/>
    </row>
    <row r="68" spans="1:7" s="77" customFormat="1" ht="14.25" x14ac:dyDescent="0.2">
      <c r="B68" s="210"/>
      <c r="C68" s="210"/>
      <c r="D68" s="210"/>
      <c r="E68" s="210"/>
      <c r="F68" s="78"/>
      <c r="G68" s="78"/>
    </row>
    <row r="69" spans="1:7" s="77" customFormat="1" ht="14.25" x14ac:dyDescent="0.2">
      <c r="B69" s="91" t="s">
        <v>1565</v>
      </c>
      <c r="F69" s="78"/>
      <c r="G69" s="78"/>
    </row>
    <row r="70" spans="1:7" s="77" customFormat="1" ht="14.25" x14ac:dyDescent="0.2">
      <c r="B70" s="79" t="s">
        <v>1557</v>
      </c>
      <c r="C70" s="79"/>
      <c r="D70" s="85"/>
    </row>
    <row r="71" spans="1:7" s="77" customFormat="1" ht="14.65" customHeight="1" x14ac:dyDescent="0.2">
      <c r="B71" s="79" t="s">
        <v>1558</v>
      </c>
      <c r="C71" s="79"/>
      <c r="D71" s="79"/>
    </row>
    <row r="72" spans="1:7" s="77" customFormat="1" ht="14.25" x14ac:dyDescent="0.2">
      <c r="B72" s="79" t="s">
        <v>1559</v>
      </c>
      <c r="C72" s="79"/>
      <c r="D72" s="79"/>
    </row>
    <row r="73" spans="1:7" s="77" customFormat="1" ht="14.25" x14ac:dyDescent="0.2">
      <c r="B73" s="79" t="s">
        <v>1709</v>
      </c>
      <c r="C73" s="79"/>
      <c r="D73" s="79"/>
    </row>
    <row r="74" spans="1:7" s="77" customFormat="1" ht="14.25" x14ac:dyDescent="0.2">
      <c r="B74" s="79" t="s">
        <v>1560</v>
      </c>
      <c r="C74" s="79"/>
      <c r="D74" s="79"/>
    </row>
    <row r="75" spans="1:7" s="77" customFormat="1" ht="14.25" x14ac:dyDescent="0.2">
      <c r="A75" s="78"/>
      <c r="B75" s="97"/>
      <c r="C75" s="97"/>
      <c r="D75" s="97"/>
      <c r="E75" s="97"/>
      <c r="F75" s="78"/>
      <c r="G75" s="78"/>
    </row>
    <row r="76" spans="1:7" s="77" customFormat="1" x14ac:dyDescent="0.2">
      <c r="B76" s="188" t="s">
        <v>130</v>
      </c>
      <c r="C76" s="98" t="s">
        <v>131</v>
      </c>
      <c r="D76" s="181" t="s">
        <v>132</v>
      </c>
      <c r="E76" s="181" t="s">
        <v>133</v>
      </c>
      <c r="F76" s="181" t="s">
        <v>134</v>
      </c>
    </row>
    <row r="77" spans="1:7" s="77" customFormat="1" ht="30" x14ac:dyDescent="0.2">
      <c r="B77" s="189"/>
      <c r="C77" s="99" t="s">
        <v>135</v>
      </c>
      <c r="D77" s="182"/>
      <c r="E77" s="182"/>
      <c r="F77" s="182"/>
    </row>
    <row r="78" spans="1:7" s="77" customFormat="1" ht="128.25" x14ac:dyDescent="0.2">
      <c r="B78" s="122" t="s">
        <v>1588</v>
      </c>
      <c r="C78" s="100" t="s">
        <v>1589</v>
      </c>
      <c r="D78" s="100"/>
      <c r="E78" s="100" t="s">
        <v>955</v>
      </c>
      <c r="F78" s="100"/>
    </row>
    <row r="79" spans="1:7" s="77" customFormat="1" ht="14.25" x14ac:dyDescent="0.2">
      <c r="C79" s="77" t="s">
        <v>137</v>
      </c>
    </row>
  </sheetData>
  <mergeCells count="15">
    <mergeCell ref="F76:F77"/>
    <mergeCell ref="B56:E56"/>
    <mergeCell ref="B68:E68"/>
    <mergeCell ref="B76:B77"/>
    <mergeCell ref="D76:D77"/>
    <mergeCell ref="E76:E77"/>
    <mergeCell ref="B50:G50"/>
    <mergeCell ref="B52:E52"/>
    <mergeCell ref="B53:E53"/>
    <mergeCell ref="B54:E54"/>
    <mergeCell ref="B1:H1"/>
    <mergeCell ref="B2:H2"/>
    <mergeCell ref="B3:H3"/>
    <mergeCell ref="B4:H4"/>
    <mergeCell ref="B5:H5"/>
  </mergeCells>
  <pageMargins left="0" right="0" top="0" bottom="0" header="0" footer="0"/>
  <pageSetup orientation="portrait"/>
  <headerFooter>
    <oddFooter xml:space="preserve">&amp;C_x000D_&amp;1#&amp;"Aptos"&amp;10&amp;K000000  For internal use only 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outlinePr summaryBelow="0"/>
  </sheetPr>
  <dimension ref="A1:H104"/>
  <sheetViews>
    <sheetView zoomScale="85" zoomScaleNormal="85" workbookViewId="0">
      <selection activeCell="B1" sqref="B1:H1"/>
    </sheetView>
  </sheetViews>
  <sheetFormatPr defaultRowHeight="15" x14ac:dyDescent="0.25"/>
  <cols>
    <col min="1" max="1" width="3.28515625" customWidth="1"/>
    <col min="2" max="2" width="41.7109375" customWidth="1"/>
    <col min="3" max="3" width="35" customWidth="1"/>
    <col min="4" max="6" width="30" customWidth="1"/>
    <col min="7" max="8" width="20" customWidth="1"/>
  </cols>
  <sheetData>
    <row r="1" spans="1:8" ht="19.899999999999999" customHeight="1" x14ac:dyDescent="0.25">
      <c r="A1" s="1" t="s">
        <v>956</v>
      </c>
      <c r="B1" s="178" t="s">
        <v>1</v>
      </c>
      <c r="C1" s="178"/>
      <c r="D1" s="178"/>
      <c r="E1" s="178"/>
      <c r="F1" s="178"/>
      <c r="G1" s="178"/>
      <c r="H1" s="178"/>
    </row>
    <row r="2" spans="1:8" ht="19.899999999999999" customHeight="1" x14ac:dyDescent="0.25">
      <c r="A2" s="2"/>
      <c r="B2" s="178" t="s">
        <v>2</v>
      </c>
      <c r="C2" s="178"/>
      <c r="D2" s="178"/>
      <c r="E2" s="178"/>
      <c r="F2" s="178"/>
      <c r="G2" s="178"/>
      <c r="H2" s="178"/>
    </row>
    <row r="3" spans="1:8" ht="19.899999999999999" customHeight="1" x14ac:dyDescent="0.25">
      <c r="A3" s="2"/>
      <c r="B3" s="178" t="s">
        <v>957</v>
      </c>
      <c r="C3" s="178"/>
      <c r="D3" s="178"/>
      <c r="E3" s="178"/>
      <c r="F3" s="178"/>
      <c r="G3" s="178"/>
      <c r="H3" s="178"/>
    </row>
    <row r="4" spans="1:8" ht="19.899999999999999" customHeight="1" x14ac:dyDescent="0.25">
      <c r="A4" s="2"/>
      <c r="B4" s="179" t="s">
        <v>958</v>
      </c>
      <c r="C4" s="179"/>
      <c r="D4" s="179"/>
      <c r="E4" s="179"/>
      <c r="F4" s="179"/>
      <c r="G4" s="179"/>
      <c r="H4" s="179"/>
    </row>
    <row r="5" spans="1:8" ht="13.15" customHeight="1" x14ac:dyDescent="0.25">
      <c r="A5" s="2"/>
      <c r="B5" s="180"/>
      <c r="C5" s="180"/>
      <c r="D5" s="180"/>
      <c r="E5" s="180"/>
      <c r="F5" s="180"/>
      <c r="G5" s="180"/>
      <c r="H5" s="180"/>
    </row>
    <row r="6" spans="1:8" ht="28.15" customHeight="1" x14ac:dyDescent="0.25">
      <c r="A6" s="2"/>
      <c r="B6" s="3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5" t="s">
        <v>11</v>
      </c>
    </row>
    <row r="7" spans="1:8" ht="13.15" customHeight="1" x14ac:dyDescent="0.25">
      <c r="A7" s="2"/>
      <c r="B7" s="6" t="s">
        <v>141</v>
      </c>
      <c r="C7" s="7"/>
      <c r="D7" s="7"/>
      <c r="E7" s="7"/>
      <c r="F7" s="7"/>
      <c r="G7" s="7"/>
      <c r="H7" s="8"/>
    </row>
    <row r="8" spans="1:8" ht="13.15" customHeight="1" x14ac:dyDescent="0.25">
      <c r="A8" s="2"/>
      <c r="B8" s="6" t="s">
        <v>13</v>
      </c>
      <c r="C8" s="9"/>
      <c r="D8" s="9"/>
      <c r="E8" s="7"/>
      <c r="F8" s="7"/>
      <c r="G8" s="7"/>
      <c r="H8" s="8"/>
    </row>
    <row r="9" spans="1:8" ht="13.15" customHeight="1" x14ac:dyDescent="0.25">
      <c r="A9" s="1" t="s">
        <v>343</v>
      </c>
      <c r="B9" s="10" t="s">
        <v>344</v>
      </c>
      <c r="C9" s="11" t="s">
        <v>345</v>
      </c>
      <c r="D9" s="7" t="s">
        <v>172</v>
      </c>
      <c r="E9" s="12">
        <v>105422</v>
      </c>
      <c r="F9" s="13">
        <v>3582.77</v>
      </c>
      <c r="G9" s="13">
        <v>7.14</v>
      </c>
      <c r="H9" s="14"/>
    </row>
    <row r="10" spans="1:8" ht="13.15" customHeight="1" x14ac:dyDescent="0.25">
      <c r="A10" s="1" t="s">
        <v>149</v>
      </c>
      <c r="B10" s="10" t="s">
        <v>150</v>
      </c>
      <c r="C10" s="11" t="s">
        <v>151</v>
      </c>
      <c r="D10" s="7" t="s">
        <v>152</v>
      </c>
      <c r="E10" s="12">
        <v>173209</v>
      </c>
      <c r="F10" s="13">
        <v>3415.68</v>
      </c>
      <c r="G10" s="13">
        <v>6.81</v>
      </c>
      <c r="H10" s="14"/>
    </row>
    <row r="11" spans="1:8" ht="13.15" customHeight="1" x14ac:dyDescent="0.25">
      <c r="A11" s="1" t="s">
        <v>193</v>
      </c>
      <c r="B11" s="10" t="s">
        <v>194</v>
      </c>
      <c r="C11" s="11" t="s">
        <v>195</v>
      </c>
      <c r="D11" s="7" t="s">
        <v>192</v>
      </c>
      <c r="E11" s="12">
        <v>1022226</v>
      </c>
      <c r="F11" s="13">
        <v>3091.72</v>
      </c>
      <c r="G11" s="13">
        <v>6.16</v>
      </c>
      <c r="H11" s="14"/>
    </row>
    <row r="12" spans="1:8" ht="13.15" customHeight="1" x14ac:dyDescent="0.25">
      <c r="A12" s="1" t="s">
        <v>210</v>
      </c>
      <c r="B12" s="10" t="s">
        <v>211</v>
      </c>
      <c r="C12" s="11" t="s">
        <v>212</v>
      </c>
      <c r="D12" s="7" t="s">
        <v>213</v>
      </c>
      <c r="E12" s="12">
        <v>52623</v>
      </c>
      <c r="F12" s="13">
        <v>2565.48</v>
      </c>
      <c r="G12" s="13">
        <v>5.1100000000000003</v>
      </c>
      <c r="H12" s="14"/>
    </row>
    <row r="13" spans="1:8" ht="13.15" customHeight="1" x14ac:dyDescent="0.25">
      <c r="A13" s="1" t="s">
        <v>727</v>
      </c>
      <c r="B13" s="10" t="s">
        <v>728</v>
      </c>
      <c r="C13" s="11" t="s">
        <v>729</v>
      </c>
      <c r="D13" s="7" t="s">
        <v>172</v>
      </c>
      <c r="E13" s="12">
        <v>17091</v>
      </c>
      <c r="F13" s="13">
        <v>1968.97</v>
      </c>
      <c r="G13" s="13">
        <v>3.92</v>
      </c>
      <c r="H13" s="14"/>
    </row>
    <row r="14" spans="1:8" ht="13.15" customHeight="1" x14ac:dyDescent="0.25">
      <c r="A14" s="1" t="s">
        <v>180</v>
      </c>
      <c r="B14" s="10" t="s">
        <v>181</v>
      </c>
      <c r="C14" s="11" t="s">
        <v>182</v>
      </c>
      <c r="D14" s="7" t="s">
        <v>172</v>
      </c>
      <c r="E14" s="12">
        <v>11881</v>
      </c>
      <c r="F14" s="13">
        <v>1691.14</v>
      </c>
      <c r="G14" s="13">
        <v>3.37</v>
      </c>
      <c r="H14" s="14"/>
    </row>
    <row r="15" spans="1:8" ht="13.15" customHeight="1" x14ac:dyDescent="0.25">
      <c r="A15" s="1" t="s">
        <v>228</v>
      </c>
      <c r="B15" s="10" t="s">
        <v>229</v>
      </c>
      <c r="C15" s="11" t="s">
        <v>230</v>
      </c>
      <c r="D15" s="7" t="s">
        <v>192</v>
      </c>
      <c r="E15" s="12">
        <v>54789</v>
      </c>
      <c r="F15" s="13">
        <v>1646.9</v>
      </c>
      <c r="G15" s="13">
        <v>3.28</v>
      </c>
      <c r="H15" s="14"/>
    </row>
    <row r="16" spans="1:8" ht="13.15" customHeight="1" x14ac:dyDescent="0.25">
      <c r="A16" s="1" t="s">
        <v>173</v>
      </c>
      <c r="B16" s="10" t="s">
        <v>174</v>
      </c>
      <c r="C16" s="11" t="s">
        <v>175</v>
      </c>
      <c r="D16" s="7" t="s">
        <v>176</v>
      </c>
      <c r="E16" s="12">
        <v>77982</v>
      </c>
      <c r="F16" s="13">
        <v>1638.64</v>
      </c>
      <c r="G16" s="13">
        <v>3.27</v>
      </c>
      <c r="H16" s="14"/>
    </row>
    <row r="17" spans="1:8" ht="13.15" customHeight="1" x14ac:dyDescent="0.25">
      <c r="A17" s="1" t="s">
        <v>169</v>
      </c>
      <c r="B17" s="10" t="s">
        <v>170</v>
      </c>
      <c r="C17" s="11" t="s">
        <v>171</v>
      </c>
      <c r="D17" s="7" t="s">
        <v>172</v>
      </c>
      <c r="E17" s="12">
        <v>36400</v>
      </c>
      <c r="F17" s="13">
        <v>1569.97</v>
      </c>
      <c r="G17" s="13">
        <v>3.13</v>
      </c>
      <c r="H17" s="14"/>
    </row>
    <row r="18" spans="1:8" ht="13.15" customHeight="1" x14ac:dyDescent="0.25">
      <c r="A18" s="1" t="s">
        <v>461</v>
      </c>
      <c r="B18" s="10" t="s">
        <v>462</v>
      </c>
      <c r="C18" s="11" t="s">
        <v>463</v>
      </c>
      <c r="D18" s="7" t="s">
        <v>176</v>
      </c>
      <c r="E18" s="12">
        <v>528000</v>
      </c>
      <c r="F18" s="13">
        <v>1483.68</v>
      </c>
      <c r="G18" s="13">
        <v>2.96</v>
      </c>
      <c r="H18" s="14"/>
    </row>
    <row r="19" spans="1:8" ht="13.15" customHeight="1" x14ac:dyDescent="0.25">
      <c r="A19" s="1" t="s">
        <v>749</v>
      </c>
      <c r="B19" s="10" t="s">
        <v>750</v>
      </c>
      <c r="C19" s="11" t="s">
        <v>751</v>
      </c>
      <c r="D19" s="7" t="s">
        <v>752</v>
      </c>
      <c r="E19" s="12">
        <v>28600</v>
      </c>
      <c r="F19" s="13">
        <v>1241.47</v>
      </c>
      <c r="G19" s="13">
        <v>2.4700000000000002</v>
      </c>
      <c r="H19" s="14"/>
    </row>
    <row r="20" spans="1:8" ht="13.15" customHeight="1" x14ac:dyDescent="0.25">
      <c r="A20" s="1" t="s">
        <v>359</v>
      </c>
      <c r="B20" s="10" t="s">
        <v>360</v>
      </c>
      <c r="C20" s="11" t="s">
        <v>361</v>
      </c>
      <c r="D20" s="7" t="s">
        <v>192</v>
      </c>
      <c r="E20" s="12">
        <v>188849</v>
      </c>
      <c r="F20" s="13">
        <v>1204.95</v>
      </c>
      <c r="G20" s="13">
        <v>2.4</v>
      </c>
      <c r="H20" s="14"/>
    </row>
    <row r="21" spans="1:8" ht="13.15" customHeight="1" x14ac:dyDescent="0.25">
      <c r="A21" s="1" t="s">
        <v>189</v>
      </c>
      <c r="B21" s="10" t="s">
        <v>190</v>
      </c>
      <c r="C21" s="11" t="s">
        <v>191</v>
      </c>
      <c r="D21" s="7" t="s">
        <v>192</v>
      </c>
      <c r="E21" s="12">
        <v>29740</v>
      </c>
      <c r="F21" s="13">
        <v>1166.1099999999999</v>
      </c>
      <c r="G21" s="13">
        <v>2.3199999999999998</v>
      </c>
      <c r="H21" s="14"/>
    </row>
    <row r="22" spans="1:8" ht="13.15" customHeight="1" x14ac:dyDescent="0.25">
      <c r="A22" s="1" t="s">
        <v>959</v>
      </c>
      <c r="B22" s="10" t="s">
        <v>960</v>
      </c>
      <c r="C22" s="11" t="s">
        <v>961</v>
      </c>
      <c r="D22" s="7" t="s">
        <v>253</v>
      </c>
      <c r="E22" s="12">
        <v>143511</v>
      </c>
      <c r="F22" s="13">
        <v>1154.83</v>
      </c>
      <c r="G22" s="13">
        <v>2.2999999999999998</v>
      </c>
      <c r="H22" s="14"/>
    </row>
    <row r="23" spans="1:8" ht="13.15" customHeight="1" x14ac:dyDescent="0.25">
      <c r="A23" s="1" t="s">
        <v>962</v>
      </c>
      <c r="B23" s="10" t="s">
        <v>963</v>
      </c>
      <c r="C23" s="11" t="s">
        <v>964</v>
      </c>
      <c r="D23" s="7" t="s">
        <v>267</v>
      </c>
      <c r="E23" s="12">
        <v>21300</v>
      </c>
      <c r="F23" s="13">
        <v>1153.71</v>
      </c>
      <c r="G23" s="13">
        <v>2.2999999999999998</v>
      </c>
      <c r="H23" s="14"/>
    </row>
    <row r="24" spans="1:8" ht="13.15" customHeight="1" x14ac:dyDescent="0.25">
      <c r="A24" s="1" t="s">
        <v>903</v>
      </c>
      <c r="B24" s="10" t="s">
        <v>904</v>
      </c>
      <c r="C24" s="11" t="s">
        <v>905</v>
      </c>
      <c r="D24" s="7" t="s">
        <v>752</v>
      </c>
      <c r="E24" s="12">
        <v>232000</v>
      </c>
      <c r="F24" s="13">
        <v>1026.1400000000001</v>
      </c>
      <c r="G24" s="13">
        <v>2.04</v>
      </c>
      <c r="H24" s="14"/>
    </row>
    <row r="25" spans="1:8" ht="13.15" customHeight="1" x14ac:dyDescent="0.25">
      <c r="A25" s="1" t="s">
        <v>423</v>
      </c>
      <c r="B25" s="10" t="s">
        <v>424</v>
      </c>
      <c r="C25" s="11" t="s">
        <v>425</v>
      </c>
      <c r="D25" s="7" t="s">
        <v>298</v>
      </c>
      <c r="E25" s="12">
        <v>82131</v>
      </c>
      <c r="F25" s="13">
        <v>889.56</v>
      </c>
      <c r="G25" s="13">
        <v>1.77</v>
      </c>
      <c r="H25" s="14"/>
    </row>
    <row r="26" spans="1:8" ht="13.15" customHeight="1" x14ac:dyDescent="0.25">
      <c r="A26" s="1" t="s">
        <v>299</v>
      </c>
      <c r="B26" s="10" t="s">
        <v>300</v>
      </c>
      <c r="C26" s="11" t="s">
        <v>301</v>
      </c>
      <c r="D26" s="7" t="s">
        <v>302</v>
      </c>
      <c r="E26" s="12">
        <v>38174</v>
      </c>
      <c r="F26" s="13">
        <v>862.73</v>
      </c>
      <c r="G26" s="13">
        <v>1.72</v>
      </c>
      <c r="H26" s="14"/>
    </row>
    <row r="27" spans="1:8" ht="13.15" customHeight="1" x14ac:dyDescent="0.25">
      <c r="A27" s="1" t="s">
        <v>866</v>
      </c>
      <c r="B27" s="10" t="s">
        <v>867</v>
      </c>
      <c r="C27" s="11" t="s">
        <v>868</v>
      </c>
      <c r="D27" s="7" t="s">
        <v>199</v>
      </c>
      <c r="E27" s="12">
        <v>360958</v>
      </c>
      <c r="F27" s="13">
        <v>854.5</v>
      </c>
      <c r="G27" s="13">
        <v>1.7</v>
      </c>
      <c r="H27" s="14"/>
    </row>
    <row r="28" spans="1:8" ht="13.15" customHeight="1" x14ac:dyDescent="0.25">
      <c r="A28" s="1" t="s">
        <v>762</v>
      </c>
      <c r="B28" s="10" t="s">
        <v>763</v>
      </c>
      <c r="C28" s="11" t="s">
        <v>764</v>
      </c>
      <c r="D28" s="7" t="s">
        <v>765</v>
      </c>
      <c r="E28" s="12">
        <v>39900</v>
      </c>
      <c r="F28" s="13">
        <v>851.23</v>
      </c>
      <c r="G28" s="13">
        <v>1.7</v>
      </c>
      <c r="H28" s="14"/>
    </row>
    <row r="29" spans="1:8" ht="13.15" customHeight="1" x14ac:dyDescent="0.25">
      <c r="A29" s="1" t="s">
        <v>790</v>
      </c>
      <c r="B29" s="10" t="s">
        <v>791</v>
      </c>
      <c r="C29" s="11" t="s">
        <v>792</v>
      </c>
      <c r="D29" s="7" t="s">
        <v>213</v>
      </c>
      <c r="E29" s="12">
        <v>48950</v>
      </c>
      <c r="F29" s="13">
        <v>822.95</v>
      </c>
      <c r="G29" s="13">
        <v>1.64</v>
      </c>
      <c r="H29" s="14"/>
    </row>
    <row r="30" spans="1:8" ht="13.15" customHeight="1" x14ac:dyDescent="0.25">
      <c r="A30" s="1" t="s">
        <v>303</v>
      </c>
      <c r="B30" s="10" t="s">
        <v>304</v>
      </c>
      <c r="C30" s="11" t="s">
        <v>305</v>
      </c>
      <c r="D30" s="7" t="s">
        <v>213</v>
      </c>
      <c r="E30" s="12">
        <v>54042</v>
      </c>
      <c r="F30" s="13">
        <v>805.5</v>
      </c>
      <c r="G30" s="13">
        <v>1.61</v>
      </c>
      <c r="H30" s="14"/>
    </row>
    <row r="31" spans="1:8" ht="13.15" customHeight="1" x14ac:dyDescent="0.25">
      <c r="A31" s="1" t="s">
        <v>965</v>
      </c>
      <c r="B31" s="10" t="s">
        <v>966</v>
      </c>
      <c r="C31" s="11" t="s">
        <v>967</v>
      </c>
      <c r="D31" s="7" t="s">
        <v>213</v>
      </c>
      <c r="E31" s="12">
        <v>28000</v>
      </c>
      <c r="F31" s="13">
        <v>769.24</v>
      </c>
      <c r="G31" s="13">
        <v>1.53</v>
      </c>
      <c r="H31" s="14"/>
    </row>
    <row r="32" spans="1:8" ht="13.15" customHeight="1" x14ac:dyDescent="0.25">
      <c r="A32" s="1" t="s">
        <v>699</v>
      </c>
      <c r="B32" s="10" t="s">
        <v>700</v>
      </c>
      <c r="C32" s="11" t="s">
        <v>701</v>
      </c>
      <c r="D32" s="7" t="s">
        <v>390</v>
      </c>
      <c r="E32" s="12">
        <v>27700</v>
      </c>
      <c r="F32" s="13">
        <v>745.74</v>
      </c>
      <c r="G32" s="13">
        <v>1.49</v>
      </c>
      <c r="H32" s="14"/>
    </row>
    <row r="33" spans="1:8" ht="13.15" customHeight="1" x14ac:dyDescent="0.25">
      <c r="A33" s="1" t="s">
        <v>715</v>
      </c>
      <c r="B33" s="10" t="s">
        <v>716</v>
      </c>
      <c r="C33" s="11" t="s">
        <v>717</v>
      </c>
      <c r="D33" s="7" t="s">
        <v>220</v>
      </c>
      <c r="E33" s="12">
        <v>44570</v>
      </c>
      <c r="F33" s="13">
        <v>733.35</v>
      </c>
      <c r="G33" s="13">
        <v>1.46</v>
      </c>
      <c r="H33" s="14"/>
    </row>
    <row r="34" spans="1:8" ht="13.15" customHeight="1" x14ac:dyDescent="0.25">
      <c r="A34" s="1" t="s">
        <v>968</v>
      </c>
      <c r="B34" s="10" t="s">
        <v>969</v>
      </c>
      <c r="C34" s="11" t="s">
        <v>970</v>
      </c>
      <c r="D34" s="7" t="s">
        <v>213</v>
      </c>
      <c r="E34" s="12">
        <v>5000</v>
      </c>
      <c r="F34" s="13">
        <v>702.45</v>
      </c>
      <c r="G34" s="13">
        <v>1.4</v>
      </c>
      <c r="H34" s="14"/>
    </row>
    <row r="35" spans="1:8" ht="13.15" customHeight="1" x14ac:dyDescent="0.25">
      <c r="A35" s="1" t="s">
        <v>971</v>
      </c>
      <c r="B35" s="10" t="s">
        <v>972</v>
      </c>
      <c r="C35" s="11" t="s">
        <v>973</v>
      </c>
      <c r="D35" s="7" t="s">
        <v>281</v>
      </c>
      <c r="E35" s="12">
        <v>7700</v>
      </c>
      <c r="F35" s="13">
        <v>701.2</v>
      </c>
      <c r="G35" s="13">
        <v>1.4</v>
      </c>
      <c r="H35" s="14"/>
    </row>
    <row r="36" spans="1:8" ht="13.15" customHeight="1" x14ac:dyDescent="0.25">
      <c r="A36" s="1" t="s">
        <v>974</v>
      </c>
      <c r="B36" s="10" t="s">
        <v>975</v>
      </c>
      <c r="C36" s="11" t="s">
        <v>976</v>
      </c>
      <c r="D36" s="7" t="s">
        <v>267</v>
      </c>
      <c r="E36" s="12">
        <v>336010</v>
      </c>
      <c r="F36" s="13">
        <v>693.73</v>
      </c>
      <c r="G36" s="13">
        <v>1.38</v>
      </c>
      <c r="H36" s="14"/>
    </row>
    <row r="37" spans="1:8" ht="13.15" customHeight="1" x14ac:dyDescent="0.25">
      <c r="A37" s="1" t="s">
        <v>863</v>
      </c>
      <c r="B37" s="10" t="s">
        <v>864</v>
      </c>
      <c r="C37" s="11" t="s">
        <v>865</v>
      </c>
      <c r="D37" s="7" t="s">
        <v>199</v>
      </c>
      <c r="E37" s="12">
        <v>24295</v>
      </c>
      <c r="F37" s="13">
        <v>668.84</v>
      </c>
      <c r="G37" s="13">
        <v>1.33</v>
      </c>
      <c r="H37" s="14"/>
    </row>
    <row r="38" spans="1:8" ht="13.15" customHeight="1" x14ac:dyDescent="0.25">
      <c r="A38" s="1" t="s">
        <v>977</v>
      </c>
      <c r="B38" s="10" t="s">
        <v>978</v>
      </c>
      <c r="C38" s="11" t="s">
        <v>979</v>
      </c>
      <c r="D38" s="7" t="s">
        <v>928</v>
      </c>
      <c r="E38" s="12">
        <v>82100</v>
      </c>
      <c r="F38" s="13">
        <v>666.16</v>
      </c>
      <c r="G38" s="13">
        <v>1.33</v>
      </c>
      <c r="H38" s="14"/>
    </row>
    <row r="39" spans="1:8" ht="13.15" customHeight="1" x14ac:dyDescent="0.25">
      <c r="A39" s="1" t="s">
        <v>980</v>
      </c>
      <c r="B39" s="10" t="s">
        <v>981</v>
      </c>
      <c r="C39" s="11" t="s">
        <v>982</v>
      </c>
      <c r="D39" s="7" t="s">
        <v>176</v>
      </c>
      <c r="E39" s="12">
        <v>110639</v>
      </c>
      <c r="F39" s="13">
        <v>635.79</v>
      </c>
      <c r="G39" s="13">
        <v>1.27</v>
      </c>
      <c r="H39" s="14"/>
    </row>
    <row r="40" spans="1:8" ht="13.15" customHeight="1" x14ac:dyDescent="0.25">
      <c r="A40" s="1" t="s">
        <v>983</v>
      </c>
      <c r="B40" s="10" t="s">
        <v>984</v>
      </c>
      <c r="C40" s="11" t="s">
        <v>985</v>
      </c>
      <c r="D40" s="7" t="s">
        <v>192</v>
      </c>
      <c r="E40" s="12">
        <v>218049</v>
      </c>
      <c r="F40" s="13">
        <v>621.13</v>
      </c>
      <c r="G40" s="13">
        <v>1.24</v>
      </c>
      <c r="H40" s="14"/>
    </row>
    <row r="41" spans="1:8" ht="13.15" customHeight="1" x14ac:dyDescent="0.25">
      <c r="A41" s="1" t="s">
        <v>743</v>
      </c>
      <c r="B41" s="10" t="s">
        <v>744</v>
      </c>
      <c r="C41" s="11" t="s">
        <v>745</v>
      </c>
      <c r="D41" s="7" t="s">
        <v>152</v>
      </c>
      <c r="E41" s="12">
        <v>4748589</v>
      </c>
      <c r="F41" s="13">
        <v>617.79</v>
      </c>
      <c r="G41" s="13">
        <v>1.23</v>
      </c>
      <c r="H41" s="14"/>
    </row>
    <row r="42" spans="1:8" ht="13.15" customHeight="1" x14ac:dyDescent="0.25">
      <c r="A42" s="1" t="s">
        <v>221</v>
      </c>
      <c r="B42" s="10" t="s">
        <v>222</v>
      </c>
      <c r="C42" s="11" t="s">
        <v>223</v>
      </c>
      <c r="D42" s="7" t="s">
        <v>192</v>
      </c>
      <c r="E42" s="12">
        <v>48800</v>
      </c>
      <c r="F42" s="13">
        <v>598.41</v>
      </c>
      <c r="G42" s="13">
        <v>1.19</v>
      </c>
      <c r="H42" s="14"/>
    </row>
    <row r="43" spans="1:8" ht="13.15" customHeight="1" x14ac:dyDescent="0.25">
      <c r="A43" s="1" t="s">
        <v>986</v>
      </c>
      <c r="B43" s="10" t="s">
        <v>987</v>
      </c>
      <c r="C43" s="11" t="s">
        <v>988</v>
      </c>
      <c r="D43" s="7" t="s">
        <v>928</v>
      </c>
      <c r="E43" s="12">
        <v>517000</v>
      </c>
      <c r="F43" s="13">
        <v>590.30999999999995</v>
      </c>
      <c r="G43" s="13">
        <v>1.18</v>
      </c>
      <c r="H43" s="14"/>
    </row>
    <row r="44" spans="1:8" ht="13.15" customHeight="1" x14ac:dyDescent="0.25">
      <c r="A44" s="1" t="s">
        <v>186</v>
      </c>
      <c r="B44" s="10" t="s">
        <v>187</v>
      </c>
      <c r="C44" s="11" t="s">
        <v>188</v>
      </c>
      <c r="D44" s="7" t="s">
        <v>145</v>
      </c>
      <c r="E44" s="12">
        <v>47000</v>
      </c>
      <c r="F44" s="13">
        <v>577.87</v>
      </c>
      <c r="G44" s="13">
        <v>1.1499999999999999</v>
      </c>
      <c r="H44" s="14"/>
    </row>
    <row r="45" spans="1:8" ht="13.15" customHeight="1" x14ac:dyDescent="0.25">
      <c r="A45" s="1" t="s">
        <v>989</v>
      </c>
      <c r="B45" s="10" t="s">
        <v>990</v>
      </c>
      <c r="C45" s="11" t="s">
        <v>991</v>
      </c>
      <c r="D45" s="7" t="s">
        <v>992</v>
      </c>
      <c r="E45" s="12">
        <v>50825</v>
      </c>
      <c r="F45" s="13">
        <v>544.03</v>
      </c>
      <c r="G45" s="13">
        <v>1.08</v>
      </c>
      <c r="H45" s="14"/>
    </row>
    <row r="46" spans="1:8" ht="13.15" customHeight="1" x14ac:dyDescent="0.25">
      <c r="A46" s="1" t="s">
        <v>993</v>
      </c>
      <c r="B46" s="10" t="s">
        <v>994</v>
      </c>
      <c r="C46" s="11" t="s">
        <v>995</v>
      </c>
      <c r="D46" s="7" t="s">
        <v>213</v>
      </c>
      <c r="E46" s="12">
        <v>49035</v>
      </c>
      <c r="F46" s="13">
        <v>508.3</v>
      </c>
      <c r="G46" s="13">
        <v>1.01</v>
      </c>
      <c r="H46" s="14"/>
    </row>
    <row r="47" spans="1:8" ht="13.15" customHeight="1" x14ac:dyDescent="0.25">
      <c r="A47" s="1" t="s">
        <v>264</v>
      </c>
      <c r="B47" s="10" t="s">
        <v>265</v>
      </c>
      <c r="C47" s="11" t="s">
        <v>266</v>
      </c>
      <c r="D47" s="7" t="s">
        <v>267</v>
      </c>
      <c r="E47" s="12">
        <v>33511</v>
      </c>
      <c r="F47" s="13">
        <v>505.88</v>
      </c>
      <c r="G47" s="13">
        <v>1.01</v>
      </c>
      <c r="H47" s="14"/>
    </row>
    <row r="48" spans="1:8" ht="13.15" customHeight="1" x14ac:dyDescent="0.25">
      <c r="A48" s="1" t="s">
        <v>996</v>
      </c>
      <c r="B48" s="10" t="s">
        <v>997</v>
      </c>
      <c r="C48" s="11" t="s">
        <v>998</v>
      </c>
      <c r="D48" s="7" t="s">
        <v>234</v>
      </c>
      <c r="E48" s="12">
        <v>92000</v>
      </c>
      <c r="F48" s="13">
        <v>499.1</v>
      </c>
      <c r="G48" s="13">
        <v>0.99</v>
      </c>
      <c r="H48" s="14"/>
    </row>
    <row r="49" spans="1:8" ht="13.15" customHeight="1" x14ac:dyDescent="0.25">
      <c r="A49" s="1" t="s">
        <v>306</v>
      </c>
      <c r="B49" s="10" t="s">
        <v>307</v>
      </c>
      <c r="C49" s="11" t="s">
        <v>308</v>
      </c>
      <c r="D49" s="7" t="s">
        <v>152</v>
      </c>
      <c r="E49" s="12">
        <v>123700</v>
      </c>
      <c r="F49" s="13">
        <v>483.79</v>
      </c>
      <c r="G49" s="13">
        <v>0.96</v>
      </c>
      <c r="H49" s="14"/>
    </row>
    <row r="50" spans="1:8" ht="13.15" customHeight="1" x14ac:dyDescent="0.25">
      <c r="A50" s="1" t="s">
        <v>999</v>
      </c>
      <c r="B50" s="10" t="s">
        <v>1000</v>
      </c>
      <c r="C50" s="11" t="s">
        <v>1001</v>
      </c>
      <c r="D50" s="7" t="s">
        <v>213</v>
      </c>
      <c r="E50" s="12">
        <v>162500</v>
      </c>
      <c r="F50" s="13">
        <v>462.72</v>
      </c>
      <c r="G50" s="13">
        <v>0.92</v>
      </c>
      <c r="H50" s="14"/>
    </row>
    <row r="51" spans="1:8" ht="13.15" customHeight="1" x14ac:dyDescent="0.25">
      <c r="A51" s="1" t="s">
        <v>1002</v>
      </c>
      <c r="B51" s="10" t="s">
        <v>1003</v>
      </c>
      <c r="C51" s="11" t="s">
        <v>1004</v>
      </c>
      <c r="D51" s="7" t="s">
        <v>406</v>
      </c>
      <c r="E51" s="12">
        <v>91361</v>
      </c>
      <c r="F51" s="13">
        <v>454.06</v>
      </c>
      <c r="G51" s="13">
        <v>0.9</v>
      </c>
      <c r="H51" s="14"/>
    </row>
    <row r="52" spans="1:8" ht="13.15" customHeight="1" x14ac:dyDescent="0.25">
      <c r="A52" s="1" t="s">
        <v>894</v>
      </c>
      <c r="B52" s="10" t="s">
        <v>895</v>
      </c>
      <c r="C52" s="11" t="s">
        <v>896</v>
      </c>
      <c r="D52" s="7" t="s">
        <v>199</v>
      </c>
      <c r="E52" s="12">
        <v>12802</v>
      </c>
      <c r="F52" s="13">
        <v>439.1</v>
      </c>
      <c r="G52" s="13">
        <v>0.88</v>
      </c>
      <c r="H52" s="14"/>
    </row>
    <row r="53" spans="1:8" ht="13.15" customHeight="1" x14ac:dyDescent="0.25">
      <c r="A53" s="1" t="s">
        <v>1005</v>
      </c>
      <c r="B53" s="10" t="s">
        <v>1006</v>
      </c>
      <c r="C53" s="11" t="s">
        <v>1007</v>
      </c>
      <c r="D53" s="7" t="s">
        <v>199</v>
      </c>
      <c r="E53" s="12">
        <v>28686</v>
      </c>
      <c r="F53" s="13">
        <v>413.59</v>
      </c>
      <c r="G53" s="13">
        <v>0.82</v>
      </c>
      <c r="H53" s="14"/>
    </row>
    <row r="54" spans="1:8" ht="13.15" customHeight="1" x14ac:dyDescent="0.25">
      <c r="A54" s="1" t="s">
        <v>1008</v>
      </c>
      <c r="B54" s="10" t="s">
        <v>1009</v>
      </c>
      <c r="C54" s="11" t="s">
        <v>1010</v>
      </c>
      <c r="D54" s="7" t="s">
        <v>213</v>
      </c>
      <c r="E54" s="12">
        <v>293268</v>
      </c>
      <c r="F54" s="13">
        <v>367</v>
      </c>
      <c r="G54" s="13">
        <v>0.73</v>
      </c>
      <c r="H54" s="14"/>
    </row>
    <row r="55" spans="1:8" ht="13.15" customHeight="1" x14ac:dyDescent="0.25">
      <c r="A55" s="1" t="s">
        <v>247</v>
      </c>
      <c r="B55" s="10" t="s">
        <v>248</v>
      </c>
      <c r="C55" s="11" t="s">
        <v>249</v>
      </c>
      <c r="D55" s="7" t="s">
        <v>172</v>
      </c>
      <c r="E55" s="12">
        <v>80000</v>
      </c>
      <c r="F55" s="13">
        <v>271.8</v>
      </c>
      <c r="G55" s="13">
        <v>0.54</v>
      </c>
      <c r="H55" s="14"/>
    </row>
    <row r="56" spans="1:8" ht="13.15" customHeight="1" x14ac:dyDescent="0.25">
      <c r="A56" s="1" t="s">
        <v>1011</v>
      </c>
      <c r="B56" s="10" t="s">
        <v>1012</v>
      </c>
      <c r="C56" s="11" t="s">
        <v>1013</v>
      </c>
      <c r="D56" s="7" t="s">
        <v>213</v>
      </c>
      <c r="E56" s="12">
        <v>41786</v>
      </c>
      <c r="F56" s="13">
        <v>268.98</v>
      </c>
      <c r="G56" s="13">
        <v>0.54</v>
      </c>
      <c r="H56" s="14"/>
    </row>
    <row r="57" spans="1:8" ht="13.15" customHeight="1" x14ac:dyDescent="0.25">
      <c r="A57" s="2"/>
      <c r="B57" s="6" t="s">
        <v>22</v>
      </c>
      <c r="C57" s="7"/>
      <c r="D57" s="7"/>
      <c r="E57" s="7"/>
      <c r="F57" s="15">
        <v>49228.99</v>
      </c>
      <c r="G57" s="15">
        <v>98.08</v>
      </c>
      <c r="H57" s="16"/>
    </row>
    <row r="58" spans="1:8" ht="13.15" customHeight="1" x14ac:dyDescent="0.25">
      <c r="A58" s="2"/>
      <c r="B58" s="17" t="s">
        <v>332</v>
      </c>
      <c r="C58" s="18"/>
      <c r="D58" s="18"/>
      <c r="E58" s="19"/>
      <c r="F58" s="20" t="s">
        <v>24</v>
      </c>
      <c r="G58" s="20" t="s">
        <v>24</v>
      </c>
      <c r="H58" s="21"/>
    </row>
    <row r="59" spans="1:8" ht="13.15" customHeight="1" x14ac:dyDescent="0.25">
      <c r="A59" s="2"/>
      <c r="B59" s="22" t="s">
        <v>22</v>
      </c>
      <c r="C59" s="23"/>
      <c r="D59" s="23"/>
      <c r="E59" s="20"/>
      <c r="F59" s="20" t="s">
        <v>24</v>
      </c>
      <c r="G59" s="20" t="s">
        <v>24</v>
      </c>
      <c r="H59" s="21"/>
    </row>
    <row r="60" spans="1:8" ht="13.15" customHeight="1" x14ac:dyDescent="0.25">
      <c r="A60" s="2"/>
      <c r="B60" s="17" t="s">
        <v>26</v>
      </c>
      <c r="C60" s="18"/>
      <c r="D60" s="18"/>
      <c r="E60" s="24"/>
      <c r="F60" s="15">
        <v>49228.99</v>
      </c>
      <c r="G60" s="15">
        <v>98.08</v>
      </c>
      <c r="H60" s="21"/>
    </row>
    <row r="61" spans="1:8" ht="13.15" customHeight="1" x14ac:dyDescent="0.25">
      <c r="A61" s="2"/>
      <c r="B61" s="6" t="s">
        <v>12</v>
      </c>
      <c r="C61" s="7"/>
      <c r="D61" s="7"/>
      <c r="E61" s="7"/>
      <c r="F61" s="7"/>
      <c r="G61" s="7"/>
      <c r="H61" s="8"/>
    </row>
    <row r="62" spans="1:8" ht="13.15" customHeight="1" x14ac:dyDescent="0.25">
      <c r="A62" s="2"/>
      <c r="B62" s="6" t="s">
        <v>13</v>
      </c>
      <c r="C62" s="9"/>
      <c r="D62" s="9"/>
      <c r="E62" s="7"/>
      <c r="F62" s="7"/>
      <c r="G62" s="7"/>
      <c r="H62" s="8"/>
    </row>
    <row r="63" spans="1:8" ht="13.15" customHeight="1" x14ac:dyDescent="0.25">
      <c r="A63" s="2"/>
      <c r="B63" s="6" t="s">
        <v>1726</v>
      </c>
      <c r="C63" s="9"/>
      <c r="D63" s="9"/>
      <c r="E63" s="7"/>
      <c r="F63" s="7"/>
      <c r="G63" s="7"/>
      <c r="H63" s="8"/>
    </row>
    <row r="64" spans="1:8" ht="13.15" customHeight="1" x14ac:dyDescent="0.25">
      <c r="A64" s="1" t="s">
        <v>333</v>
      </c>
      <c r="B64" s="10" t="s">
        <v>334</v>
      </c>
      <c r="C64" s="11" t="s">
        <v>335</v>
      </c>
      <c r="D64" s="7" t="s">
        <v>53</v>
      </c>
      <c r="E64" s="12">
        <v>117600</v>
      </c>
      <c r="F64" s="13">
        <v>12.29</v>
      </c>
      <c r="G64" s="13">
        <v>0.02</v>
      </c>
      <c r="H64" s="14"/>
    </row>
    <row r="65" spans="1:8" ht="13.15" customHeight="1" x14ac:dyDescent="0.25">
      <c r="A65" s="2"/>
      <c r="B65" s="6" t="s">
        <v>22</v>
      </c>
      <c r="C65" s="7"/>
      <c r="D65" s="7"/>
      <c r="E65" s="7"/>
      <c r="F65" s="15">
        <v>12.29</v>
      </c>
      <c r="G65" s="15">
        <v>0.02</v>
      </c>
      <c r="H65" s="16"/>
    </row>
    <row r="66" spans="1:8" ht="13.15" customHeight="1" x14ac:dyDescent="0.25">
      <c r="A66" s="2"/>
      <c r="B66" s="17" t="s">
        <v>23</v>
      </c>
      <c r="C66" s="18"/>
      <c r="D66" s="18"/>
      <c r="E66" s="19"/>
      <c r="F66" s="20" t="s">
        <v>24</v>
      </c>
      <c r="G66" s="20" t="s">
        <v>24</v>
      </c>
      <c r="H66" s="21"/>
    </row>
    <row r="67" spans="1:8" ht="13.15" customHeight="1" x14ac:dyDescent="0.25">
      <c r="A67" s="2"/>
      <c r="B67" s="22" t="s">
        <v>22</v>
      </c>
      <c r="C67" s="23"/>
      <c r="D67" s="23"/>
      <c r="E67" s="20"/>
      <c r="F67" s="20" t="s">
        <v>24</v>
      </c>
      <c r="G67" s="20" t="s">
        <v>24</v>
      </c>
      <c r="H67" s="21"/>
    </row>
    <row r="68" spans="1:8" ht="13.15" customHeight="1" x14ac:dyDescent="0.25">
      <c r="A68" s="2"/>
      <c r="B68" s="17" t="s">
        <v>25</v>
      </c>
      <c r="C68" s="18"/>
      <c r="D68" s="18"/>
      <c r="E68" s="19"/>
      <c r="F68" s="20" t="s">
        <v>24</v>
      </c>
      <c r="G68" s="20" t="s">
        <v>24</v>
      </c>
      <c r="H68" s="21"/>
    </row>
    <row r="69" spans="1:8" ht="13.15" customHeight="1" x14ac:dyDescent="0.25">
      <c r="A69" s="2"/>
      <c r="B69" s="22" t="s">
        <v>22</v>
      </c>
      <c r="C69" s="23"/>
      <c r="D69" s="23"/>
      <c r="E69" s="20"/>
      <c r="F69" s="20" t="s">
        <v>24</v>
      </c>
      <c r="G69" s="20" t="s">
        <v>24</v>
      </c>
      <c r="H69" s="21"/>
    </row>
    <row r="70" spans="1:8" ht="13.15" customHeight="1" x14ac:dyDescent="0.25">
      <c r="A70" s="2"/>
      <c r="B70" s="17" t="s">
        <v>26</v>
      </c>
      <c r="C70" s="18"/>
      <c r="D70" s="18"/>
      <c r="E70" s="24"/>
      <c r="F70" s="15">
        <v>12.29</v>
      </c>
      <c r="G70" s="15">
        <v>0.02</v>
      </c>
      <c r="H70" s="21"/>
    </row>
    <row r="71" spans="1:8" ht="13.15" customHeight="1" x14ac:dyDescent="0.25">
      <c r="A71" s="2"/>
      <c r="B71" s="6" t="s">
        <v>27</v>
      </c>
      <c r="C71" s="7"/>
      <c r="D71" s="7"/>
      <c r="E71" s="7"/>
      <c r="F71" s="7"/>
      <c r="G71" s="7"/>
      <c r="H71" s="8"/>
    </row>
    <row r="72" spans="1:8" ht="13.15" customHeight="1" x14ac:dyDescent="0.25">
      <c r="A72" s="2"/>
      <c r="B72" s="6" t="s">
        <v>117</v>
      </c>
      <c r="C72" s="9"/>
      <c r="D72" s="9"/>
      <c r="E72" s="7"/>
      <c r="F72" s="7"/>
      <c r="G72" s="7"/>
      <c r="H72" s="8"/>
    </row>
    <row r="73" spans="1:8" ht="13.15" customHeight="1" x14ac:dyDescent="0.25">
      <c r="A73" s="1" t="s">
        <v>118</v>
      </c>
      <c r="B73" s="10" t="s">
        <v>119</v>
      </c>
      <c r="C73" s="11"/>
      <c r="D73" s="7"/>
      <c r="E73" s="12"/>
      <c r="F73" s="13">
        <v>872.79</v>
      </c>
      <c r="G73" s="13">
        <v>1.74</v>
      </c>
      <c r="H73" s="14">
        <v>5.2600000000000001E-2</v>
      </c>
    </row>
    <row r="74" spans="1:8" ht="13.15" customHeight="1" x14ac:dyDescent="0.25">
      <c r="A74" s="2"/>
      <c r="B74" s="6" t="s">
        <v>22</v>
      </c>
      <c r="C74" s="7"/>
      <c r="D74" s="7"/>
      <c r="E74" s="7"/>
      <c r="F74" s="15">
        <v>872.79</v>
      </c>
      <c r="G74" s="15">
        <v>1.74</v>
      </c>
      <c r="H74" s="16"/>
    </row>
    <row r="75" spans="1:8" ht="13.15" customHeight="1" x14ac:dyDescent="0.25">
      <c r="A75" s="2"/>
      <c r="B75" s="58" t="s">
        <v>26</v>
      </c>
      <c r="C75" s="59"/>
      <c r="D75" s="59"/>
      <c r="E75" s="57"/>
      <c r="F75" s="60">
        <v>872.79</v>
      </c>
      <c r="G75" s="60">
        <v>1.74</v>
      </c>
      <c r="H75" s="61"/>
    </row>
    <row r="76" spans="1:8" ht="13.15" customHeight="1" x14ac:dyDescent="0.25">
      <c r="A76" s="2"/>
      <c r="B76" s="69" t="s">
        <v>1533</v>
      </c>
      <c r="C76" s="70"/>
      <c r="D76" s="70"/>
      <c r="E76" s="62"/>
      <c r="F76" s="71">
        <v>15.64</v>
      </c>
      <c r="G76" s="71">
        <v>0.03</v>
      </c>
      <c r="H76" s="73"/>
    </row>
    <row r="77" spans="1:8" ht="13.15" customHeight="1" x14ac:dyDescent="0.25">
      <c r="A77" s="2"/>
      <c r="B77" s="64" t="s">
        <v>125</v>
      </c>
      <c r="C77" s="65"/>
      <c r="D77" s="65"/>
      <c r="E77" s="66"/>
      <c r="F77" s="67">
        <v>51.06</v>
      </c>
      <c r="G77" s="67">
        <v>0.13</v>
      </c>
      <c r="H77" s="68"/>
    </row>
    <row r="78" spans="1:8" ht="13.15" customHeight="1" x14ac:dyDescent="0.25">
      <c r="A78" s="2"/>
      <c r="B78" s="74" t="s">
        <v>125</v>
      </c>
      <c r="C78" s="63"/>
      <c r="D78" s="63"/>
      <c r="E78" s="7"/>
      <c r="F78" s="75">
        <v>66.7</v>
      </c>
      <c r="G78" s="75">
        <v>0.16</v>
      </c>
      <c r="H78" s="76"/>
    </row>
    <row r="79" spans="1:8" ht="13.15" customHeight="1" x14ac:dyDescent="0.25">
      <c r="A79" s="2"/>
      <c r="B79" s="28" t="s">
        <v>126</v>
      </c>
      <c r="C79" s="29"/>
      <c r="D79" s="29"/>
      <c r="E79" s="29"/>
      <c r="F79" s="30">
        <v>50180.77</v>
      </c>
      <c r="G79" s="31">
        <v>100</v>
      </c>
      <c r="H79" s="32"/>
    </row>
    <row r="80" spans="1:8" ht="13.15" customHeight="1" x14ac:dyDescent="0.25">
      <c r="A80" s="2"/>
      <c r="B80" s="176"/>
      <c r="C80" s="176"/>
      <c r="D80" s="176"/>
      <c r="E80" s="176"/>
      <c r="F80" s="176"/>
      <c r="G80" s="176"/>
      <c r="H80" s="2"/>
    </row>
    <row r="81" spans="1:8" ht="13.15" customHeight="1" x14ac:dyDescent="0.25">
      <c r="A81" s="2"/>
      <c r="B81" s="177" t="s">
        <v>127</v>
      </c>
      <c r="C81" s="177"/>
      <c r="D81" s="177"/>
      <c r="E81" s="177"/>
      <c r="F81" s="2"/>
      <c r="G81" s="2"/>
      <c r="H81" s="2"/>
    </row>
    <row r="83" spans="1:8" s="77" customFormat="1" ht="14.25" x14ac:dyDescent="0.2">
      <c r="B83" s="183" t="s">
        <v>1539</v>
      </c>
      <c r="C83" s="183"/>
      <c r="D83" s="183"/>
      <c r="E83" s="183"/>
      <c r="F83" s="78"/>
      <c r="G83" s="78"/>
    </row>
    <row r="84" spans="1:8" s="77" customFormat="1" ht="14.65" customHeight="1" x14ac:dyDescent="0.2">
      <c r="B84" s="79" t="s">
        <v>1540</v>
      </c>
      <c r="C84" s="79"/>
      <c r="D84" s="79"/>
      <c r="E84" s="79"/>
      <c r="F84" s="79"/>
      <c r="G84" s="79"/>
    </row>
    <row r="85" spans="1:8" s="77" customFormat="1" ht="14.65" customHeight="1" x14ac:dyDescent="0.2">
      <c r="B85" s="79" t="s">
        <v>1541</v>
      </c>
      <c r="C85" s="79"/>
      <c r="D85" s="79"/>
      <c r="E85" s="79"/>
      <c r="F85" s="79"/>
      <c r="G85" s="102"/>
    </row>
    <row r="86" spans="1:8" s="77" customFormat="1" ht="14.25" customHeight="1" x14ac:dyDescent="0.2">
      <c r="B86" s="79" t="s">
        <v>1542</v>
      </c>
      <c r="C86" s="79"/>
      <c r="D86" s="79"/>
      <c r="E86" s="79"/>
      <c r="F86" s="102"/>
      <c r="G86" s="102"/>
    </row>
    <row r="87" spans="1:8" s="77" customFormat="1" ht="14.25" x14ac:dyDescent="0.2">
      <c r="B87" s="81"/>
      <c r="C87" s="82"/>
      <c r="D87" s="82"/>
      <c r="E87" s="78"/>
      <c r="F87" s="78"/>
      <c r="G87" s="78"/>
    </row>
    <row r="88" spans="1:8" s="77" customFormat="1" ht="14.25" x14ac:dyDescent="0.2">
      <c r="B88" s="83" t="s">
        <v>1543</v>
      </c>
      <c r="C88" s="84" t="s">
        <v>1544</v>
      </c>
      <c r="D88" s="84" t="s">
        <v>1545</v>
      </c>
      <c r="E88" s="78"/>
      <c r="F88" s="86"/>
      <c r="G88" s="78"/>
    </row>
    <row r="89" spans="1:8" s="77" customFormat="1" ht="14.25" x14ac:dyDescent="0.2">
      <c r="B89" s="87" t="s">
        <v>1546</v>
      </c>
      <c r="C89" s="88">
        <v>24.319099999999999</v>
      </c>
      <c r="D89" s="88">
        <v>25.2623</v>
      </c>
      <c r="E89" s="78"/>
      <c r="F89" s="78"/>
      <c r="G89" s="78"/>
    </row>
    <row r="90" spans="1:8" s="77" customFormat="1" ht="14.25" x14ac:dyDescent="0.2">
      <c r="B90" s="87" t="s">
        <v>1563</v>
      </c>
      <c r="C90" s="88">
        <v>17.221599999999999</v>
      </c>
      <c r="D90" s="88">
        <v>17.889500000000002</v>
      </c>
      <c r="E90" s="78"/>
      <c r="F90" s="78"/>
      <c r="G90" s="78"/>
    </row>
    <row r="91" spans="1:8" s="77" customFormat="1" ht="14.25" x14ac:dyDescent="0.2">
      <c r="B91" s="87" t="s">
        <v>1549</v>
      </c>
      <c r="C91" s="88">
        <v>21.3506</v>
      </c>
      <c r="D91" s="88">
        <v>22.148199999999999</v>
      </c>
      <c r="E91" s="78"/>
      <c r="F91" s="78"/>
      <c r="G91" s="78"/>
    </row>
    <row r="92" spans="1:8" s="77" customFormat="1" ht="14.25" x14ac:dyDescent="0.2">
      <c r="B92" s="87" t="s">
        <v>1564</v>
      </c>
      <c r="C92" s="88">
        <v>14.5311</v>
      </c>
      <c r="D92" s="88">
        <v>15.0739</v>
      </c>
      <c r="E92" s="78"/>
      <c r="F92" s="78"/>
      <c r="G92" s="78"/>
    </row>
    <row r="93" spans="1:8" s="77" customFormat="1" ht="14.25" x14ac:dyDescent="0.2">
      <c r="B93" s="81"/>
      <c r="C93" s="101"/>
      <c r="D93" s="101"/>
      <c r="E93" s="78"/>
      <c r="F93" s="78"/>
      <c r="G93" s="78"/>
    </row>
    <row r="94" spans="1:8" s="77" customFormat="1" ht="14.25" x14ac:dyDescent="0.2">
      <c r="B94" s="91" t="s">
        <v>1565</v>
      </c>
      <c r="F94" s="78"/>
      <c r="G94" s="78"/>
    </row>
    <row r="95" spans="1:8" s="77" customFormat="1" ht="14.65" customHeight="1" x14ac:dyDescent="0.2">
      <c r="B95" s="79" t="s">
        <v>1557</v>
      </c>
      <c r="C95" s="79"/>
      <c r="D95" s="85"/>
    </row>
    <row r="96" spans="1:8" s="77" customFormat="1" ht="14.65" customHeight="1" x14ac:dyDescent="0.2">
      <c r="B96" s="79" t="s">
        <v>1558</v>
      </c>
      <c r="C96" s="79"/>
      <c r="D96" s="79"/>
    </row>
    <row r="97" spans="2:6" s="77" customFormat="1" ht="14.25" x14ac:dyDescent="0.2">
      <c r="B97" s="79" t="s">
        <v>1559</v>
      </c>
      <c r="C97" s="79"/>
      <c r="D97" s="79"/>
    </row>
    <row r="98" spans="2:6" s="77" customFormat="1" ht="14.25" x14ac:dyDescent="0.2">
      <c r="B98" s="91" t="s">
        <v>1590</v>
      </c>
      <c r="C98" s="85"/>
      <c r="D98" s="85"/>
    </row>
    <row r="99" spans="2:6" s="77" customFormat="1" ht="14.25" x14ac:dyDescent="0.2">
      <c r="B99" s="79" t="s">
        <v>1560</v>
      </c>
      <c r="C99" s="79"/>
      <c r="D99" s="79"/>
    </row>
    <row r="100" spans="2:6" s="77" customFormat="1" ht="14.25" x14ac:dyDescent="0.2">
      <c r="B100" s="81"/>
      <c r="C100" s="81"/>
      <c r="D100" s="81"/>
      <c r="E100" s="81"/>
    </row>
    <row r="101" spans="2:6" s="77" customFormat="1" x14ac:dyDescent="0.2">
      <c r="B101" s="188" t="s">
        <v>130</v>
      </c>
      <c r="C101" s="98" t="s">
        <v>131</v>
      </c>
      <c r="D101" s="181" t="s">
        <v>132</v>
      </c>
      <c r="E101" s="181" t="s">
        <v>133</v>
      </c>
      <c r="F101" s="181" t="s">
        <v>134</v>
      </c>
    </row>
    <row r="102" spans="2:6" s="77" customFormat="1" ht="30" x14ac:dyDescent="0.2">
      <c r="B102" s="189"/>
      <c r="C102" s="99" t="s">
        <v>135</v>
      </c>
      <c r="D102" s="182"/>
      <c r="E102" s="182"/>
      <c r="F102" s="182"/>
    </row>
    <row r="103" spans="2:6" s="77" customFormat="1" ht="142.5" x14ac:dyDescent="0.2">
      <c r="B103" s="122" t="s">
        <v>1591</v>
      </c>
      <c r="C103" s="100" t="s">
        <v>1592</v>
      </c>
      <c r="D103" s="100"/>
      <c r="E103" s="100" t="s">
        <v>1014</v>
      </c>
      <c r="F103" s="100"/>
    </row>
    <row r="104" spans="2:6" s="77" customFormat="1" ht="14.25" x14ac:dyDescent="0.2">
      <c r="C104" s="77" t="s">
        <v>137</v>
      </c>
    </row>
  </sheetData>
  <mergeCells count="12">
    <mergeCell ref="F101:F102"/>
    <mergeCell ref="B83:E83"/>
    <mergeCell ref="B101:B102"/>
    <mergeCell ref="D101:D102"/>
    <mergeCell ref="E101:E102"/>
    <mergeCell ref="B80:G80"/>
    <mergeCell ref="B81:E81"/>
    <mergeCell ref="B1:H1"/>
    <mergeCell ref="B2:H2"/>
    <mergeCell ref="B3:H3"/>
    <mergeCell ref="B4:H4"/>
    <mergeCell ref="B5:H5"/>
  </mergeCells>
  <pageMargins left="0" right="0" top="0" bottom="0" header="0" footer="0"/>
  <pageSetup orientation="portrait"/>
  <headerFooter>
    <oddFooter xml:space="preserve">&amp;C_x000D_&amp;1#&amp;"Aptos"&amp;10&amp;K000000  For internal use only 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outlinePr summaryBelow="0"/>
  </sheetPr>
  <dimension ref="A1:H102"/>
  <sheetViews>
    <sheetView zoomScale="85" zoomScaleNormal="85" workbookViewId="0">
      <selection activeCell="B1" sqref="B1:H1"/>
    </sheetView>
  </sheetViews>
  <sheetFormatPr defaultRowHeight="15" x14ac:dyDescent="0.25"/>
  <cols>
    <col min="1" max="1" width="3.28515625" customWidth="1"/>
    <col min="2" max="2" width="41.7109375" customWidth="1"/>
    <col min="3" max="3" width="35" customWidth="1"/>
    <col min="4" max="6" width="30" customWidth="1"/>
    <col min="7" max="8" width="20" customWidth="1"/>
  </cols>
  <sheetData>
    <row r="1" spans="1:8" ht="19.899999999999999" customHeight="1" x14ac:dyDescent="0.25">
      <c r="A1" s="1" t="s">
        <v>1015</v>
      </c>
      <c r="B1" s="178" t="s">
        <v>1</v>
      </c>
      <c r="C1" s="178"/>
      <c r="D1" s="178"/>
      <c r="E1" s="178"/>
      <c r="F1" s="178"/>
      <c r="G1" s="178"/>
      <c r="H1" s="178"/>
    </row>
    <row r="2" spans="1:8" ht="19.899999999999999" customHeight="1" x14ac:dyDescent="0.25">
      <c r="A2" s="2"/>
      <c r="B2" s="178" t="s">
        <v>2</v>
      </c>
      <c r="C2" s="178"/>
      <c r="D2" s="178"/>
      <c r="E2" s="178"/>
      <c r="F2" s="178"/>
      <c r="G2" s="178"/>
      <c r="H2" s="178"/>
    </row>
    <row r="3" spans="1:8" ht="19.899999999999999" customHeight="1" x14ac:dyDescent="0.25">
      <c r="A3" s="2"/>
      <c r="B3" s="178" t="s">
        <v>1016</v>
      </c>
      <c r="C3" s="178"/>
      <c r="D3" s="178"/>
      <c r="E3" s="178"/>
      <c r="F3" s="178"/>
      <c r="G3" s="178"/>
      <c r="H3" s="178"/>
    </row>
    <row r="4" spans="1:8" ht="19.899999999999999" customHeight="1" x14ac:dyDescent="0.25">
      <c r="A4" s="2"/>
      <c r="B4" s="179" t="s">
        <v>1017</v>
      </c>
      <c r="C4" s="179"/>
      <c r="D4" s="179"/>
      <c r="E4" s="179"/>
      <c r="F4" s="179"/>
      <c r="G4" s="179"/>
      <c r="H4" s="179"/>
    </row>
    <row r="5" spans="1:8" ht="13.15" customHeight="1" x14ac:dyDescent="0.25">
      <c r="A5" s="2"/>
      <c r="B5" s="180"/>
      <c r="C5" s="180"/>
      <c r="D5" s="180"/>
      <c r="E5" s="180"/>
      <c r="F5" s="180"/>
      <c r="G5" s="180"/>
      <c r="H5" s="180"/>
    </row>
    <row r="6" spans="1:8" ht="28.15" customHeight="1" x14ac:dyDescent="0.25">
      <c r="A6" s="2"/>
      <c r="B6" s="3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5" t="s">
        <v>11</v>
      </c>
    </row>
    <row r="7" spans="1:8" ht="13.15" customHeight="1" x14ac:dyDescent="0.25">
      <c r="A7" s="2"/>
      <c r="B7" s="6" t="s">
        <v>141</v>
      </c>
      <c r="C7" s="7"/>
      <c r="D7" s="7"/>
      <c r="E7" s="7"/>
      <c r="F7" s="7"/>
      <c r="G7" s="7"/>
      <c r="H7" s="8"/>
    </row>
    <row r="8" spans="1:8" ht="13.15" customHeight="1" x14ac:dyDescent="0.25">
      <c r="A8" s="2"/>
      <c r="B8" s="6" t="s">
        <v>13</v>
      </c>
      <c r="C8" s="9"/>
      <c r="D8" s="9"/>
      <c r="E8" s="7"/>
      <c r="F8" s="7"/>
      <c r="G8" s="7"/>
      <c r="H8" s="8"/>
    </row>
    <row r="9" spans="1:8" ht="13.15" customHeight="1" x14ac:dyDescent="0.25">
      <c r="A9" s="1" t="s">
        <v>142</v>
      </c>
      <c r="B9" s="10" t="s">
        <v>143</v>
      </c>
      <c r="C9" s="11" t="s">
        <v>144</v>
      </c>
      <c r="D9" s="7" t="s">
        <v>145</v>
      </c>
      <c r="E9" s="12">
        <v>480320</v>
      </c>
      <c r="F9" s="13">
        <v>6894.51</v>
      </c>
      <c r="G9" s="13">
        <v>9.6999999999999993</v>
      </c>
      <c r="H9" s="14"/>
    </row>
    <row r="10" spans="1:8" ht="13.15" customHeight="1" x14ac:dyDescent="0.25">
      <c r="A10" s="1" t="s">
        <v>146</v>
      </c>
      <c r="B10" s="10" t="s">
        <v>147</v>
      </c>
      <c r="C10" s="11" t="s">
        <v>148</v>
      </c>
      <c r="D10" s="7" t="s">
        <v>145</v>
      </c>
      <c r="E10" s="12">
        <v>785000</v>
      </c>
      <c r="F10" s="13">
        <v>5872.98</v>
      </c>
      <c r="G10" s="13">
        <v>8.26</v>
      </c>
      <c r="H10" s="14"/>
    </row>
    <row r="11" spans="1:8" ht="13.15" customHeight="1" x14ac:dyDescent="0.25">
      <c r="A11" s="1" t="s">
        <v>149</v>
      </c>
      <c r="B11" s="10" t="s">
        <v>150</v>
      </c>
      <c r="C11" s="11" t="s">
        <v>151</v>
      </c>
      <c r="D11" s="7" t="s">
        <v>152</v>
      </c>
      <c r="E11" s="12">
        <v>182000</v>
      </c>
      <c r="F11" s="13">
        <v>3589.04</v>
      </c>
      <c r="G11" s="13">
        <v>5.05</v>
      </c>
      <c r="H11" s="14"/>
    </row>
    <row r="12" spans="1:8" ht="13.15" customHeight="1" x14ac:dyDescent="0.25">
      <c r="A12" s="1" t="s">
        <v>157</v>
      </c>
      <c r="B12" s="10" t="s">
        <v>158</v>
      </c>
      <c r="C12" s="11" t="s">
        <v>159</v>
      </c>
      <c r="D12" s="7" t="s">
        <v>160</v>
      </c>
      <c r="E12" s="12">
        <v>271000</v>
      </c>
      <c r="F12" s="13">
        <v>3544.14</v>
      </c>
      <c r="G12" s="13">
        <v>4.99</v>
      </c>
      <c r="H12" s="14"/>
    </row>
    <row r="13" spans="1:8" ht="13.15" customHeight="1" x14ac:dyDescent="0.25">
      <c r="A13" s="1" t="s">
        <v>161</v>
      </c>
      <c r="B13" s="10" t="s">
        <v>162</v>
      </c>
      <c r="C13" s="11" t="s">
        <v>163</v>
      </c>
      <c r="D13" s="7" t="s">
        <v>164</v>
      </c>
      <c r="E13" s="12">
        <v>59677</v>
      </c>
      <c r="F13" s="13">
        <v>2350.62</v>
      </c>
      <c r="G13" s="13">
        <v>3.31</v>
      </c>
      <c r="H13" s="14"/>
    </row>
    <row r="14" spans="1:8" ht="13.15" customHeight="1" x14ac:dyDescent="0.25">
      <c r="A14" s="1" t="s">
        <v>165</v>
      </c>
      <c r="B14" s="10" t="s">
        <v>166</v>
      </c>
      <c r="C14" s="11" t="s">
        <v>167</v>
      </c>
      <c r="D14" s="7" t="s">
        <v>168</v>
      </c>
      <c r="E14" s="12">
        <v>200294</v>
      </c>
      <c r="F14" s="13">
        <v>2263.52</v>
      </c>
      <c r="G14" s="13">
        <v>3.19</v>
      </c>
      <c r="H14" s="14"/>
    </row>
    <row r="15" spans="1:8" ht="13.15" customHeight="1" x14ac:dyDescent="0.25">
      <c r="A15" s="1" t="s">
        <v>177</v>
      </c>
      <c r="B15" s="10" t="s">
        <v>178</v>
      </c>
      <c r="C15" s="11" t="s">
        <v>179</v>
      </c>
      <c r="D15" s="7" t="s">
        <v>168</v>
      </c>
      <c r="E15" s="12">
        <v>91981</v>
      </c>
      <c r="F15" s="13">
        <v>2175.9</v>
      </c>
      <c r="G15" s="13">
        <v>3.06</v>
      </c>
      <c r="H15" s="14"/>
    </row>
    <row r="16" spans="1:8" ht="13.15" customHeight="1" x14ac:dyDescent="0.25">
      <c r="A16" s="1" t="s">
        <v>186</v>
      </c>
      <c r="B16" s="10" t="s">
        <v>187</v>
      </c>
      <c r="C16" s="11" t="s">
        <v>188</v>
      </c>
      <c r="D16" s="7" t="s">
        <v>145</v>
      </c>
      <c r="E16" s="12">
        <v>163000</v>
      </c>
      <c r="F16" s="13">
        <v>2004.09</v>
      </c>
      <c r="G16" s="13">
        <v>2.82</v>
      </c>
      <c r="H16" s="14"/>
    </row>
    <row r="17" spans="1:8" ht="13.15" customHeight="1" x14ac:dyDescent="0.25">
      <c r="A17" s="1" t="s">
        <v>1018</v>
      </c>
      <c r="B17" s="10" t="s">
        <v>1019</v>
      </c>
      <c r="C17" s="11" t="s">
        <v>1020</v>
      </c>
      <c r="D17" s="7" t="s">
        <v>156</v>
      </c>
      <c r="E17" s="12">
        <v>97000</v>
      </c>
      <c r="F17" s="13">
        <v>1968.23</v>
      </c>
      <c r="G17" s="13">
        <v>2.77</v>
      </c>
      <c r="H17" s="14"/>
    </row>
    <row r="18" spans="1:8" ht="13.15" customHeight="1" x14ac:dyDescent="0.25">
      <c r="A18" s="1" t="s">
        <v>193</v>
      </c>
      <c r="B18" s="10" t="s">
        <v>194</v>
      </c>
      <c r="C18" s="11" t="s">
        <v>195</v>
      </c>
      <c r="D18" s="7" t="s">
        <v>192</v>
      </c>
      <c r="E18" s="12">
        <v>640000</v>
      </c>
      <c r="F18" s="13">
        <v>1935.68</v>
      </c>
      <c r="G18" s="13">
        <v>2.72</v>
      </c>
      <c r="H18" s="14"/>
    </row>
    <row r="19" spans="1:8" ht="13.15" customHeight="1" x14ac:dyDescent="0.25">
      <c r="A19" s="1" t="s">
        <v>343</v>
      </c>
      <c r="B19" s="10" t="s">
        <v>344</v>
      </c>
      <c r="C19" s="11" t="s">
        <v>345</v>
      </c>
      <c r="D19" s="7" t="s">
        <v>172</v>
      </c>
      <c r="E19" s="12">
        <v>55500</v>
      </c>
      <c r="F19" s="13">
        <v>1886.17</v>
      </c>
      <c r="G19" s="13">
        <v>2.65</v>
      </c>
      <c r="H19" s="14"/>
    </row>
    <row r="20" spans="1:8" ht="13.15" customHeight="1" x14ac:dyDescent="0.25">
      <c r="A20" s="1" t="s">
        <v>169</v>
      </c>
      <c r="B20" s="10" t="s">
        <v>170</v>
      </c>
      <c r="C20" s="11" t="s">
        <v>171</v>
      </c>
      <c r="D20" s="7" t="s">
        <v>172</v>
      </c>
      <c r="E20" s="12">
        <v>41118</v>
      </c>
      <c r="F20" s="13">
        <v>1773.46</v>
      </c>
      <c r="G20" s="13">
        <v>2.5</v>
      </c>
      <c r="H20" s="14"/>
    </row>
    <row r="21" spans="1:8" ht="13.15" customHeight="1" x14ac:dyDescent="0.25">
      <c r="A21" s="1" t="s">
        <v>183</v>
      </c>
      <c r="B21" s="10" t="s">
        <v>184</v>
      </c>
      <c r="C21" s="11" t="s">
        <v>185</v>
      </c>
      <c r="D21" s="7" t="s">
        <v>145</v>
      </c>
      <c r="E21" s="12">
        <v>399000</v>
      </c>
      <c r="F21" s="13">
        <v>1557.3</v>
      </c>
      <c r="G21" s="13">
        <v>2.19</v>
      </c>
      <c r="H21" s="14"/>
    </row>
    <row r="22" spans="1:8" ht="13.15" customHeight="1" x14ac:dyDescent="0.25">
      <c r="A22" s="1" t="s">
        <v>206</v>
      </c>
      <c r="B22" s="10" t="s">
        <v>207</v>
      </c>
      <c r="C22" s="11" t="s">
        <v>208</v>
      </c>
      <c r="D22" s="7" t="s">
        <v>209</v>
      </c>
      <c r="E22" s="12">
        <v>76000</v>
      </c>
      <c r="F22" s="13">
        <v>1512.78</v>
      </c>
      <c r="G22" s="13">
        <v>2.13</v>
      </c>
      <c r="H22" s="14"/>
    </row>
    <row r="23" spans="1:8" ht="13.15" customHeight="1" x14ac:dyDescent="0.25">
      <c r="A23" s="1" t="s">
        <v>203</v>
      </c>
      <c r="B23" s="10" t="s">
        <v>204</v>
      </c>
      <c r="C23" s="11" t="s">
        <v>205</v>
      </c>
      <c r="D23" s="7" t="s">
        <v>168</v>
      </c>
      <c r="E23" s="12">
        <v>84000</v>
      </c>
      <c r="F23" s="13">
        <v>1387.09</v>
      </c>
      <c r="G23" s="13">
        <v>1.95</v>
      </c>
      <c r="H23" s="14"/>
    </row>
    <row r="24" spans="1:8" ht="13.15" customHeight="1" x14ac:dyDescent="0.25">
      <c r="A24" s="1" t="s">
        <v>715</v>
      </c>
      <c r="B24" s="10" t="s">
        <v>716</v>
      </c>
      <c r="C24" s="11" t="s">
        <v>717</v>
      </c>
      <c r="D24" s="7" t="s">
        <v>220</v>
      </c>
      <c r="E24" s="12">
        <v>82600</v>
      </c>
      <c r="F24" s="13">
        <v>1359.1</v>
      </c>
      <c r="G24" s="13">
        <v>1.91</v>
      </c>
      <c r="H24" s="14"/>
    </row>
    <row r="25" spans="1:8" ht="13.15" customHeight="1" x14ac:dyDescent="0.25">
      <c r="A25" s="1" t="s">
        <v>189</v>
      </c>
      <c r="B25" s="10" t="s">
        <v>190</v>
      </c>
      <c r="C25" s="11" t="s">
        <v>191</v>
      </c>
      <c r="D25" s="7" t="s">
        <v>192</v>
      </c>
      <c r="E25" s="12">
        <v>34000</v>
      </c>
      <c r="F25" s="13">
        <v>1333.14</v>
      </c>
      <c r="G25" s="13">
        <v>1.88</v>
      </c>
      <c r="H25" s="14"/>
    </row>
    <row r="26" spans="1:8" ht="13.15" customHeight="1" x14ac:dyDescent="0.25">
      <c r="A26" s="1" t="s">
        <v>200</v>
      </c>
      <c r="B26" s="10" t="s">
        <v>201</v>
      </c>
      <c r="C26" s="11" t="s">
        <v>202</v>
      </c>
      <c r="D26" s="7" t="s">
        <v>145</v>
      </c>
      <c r="E26" s="12">
        <v>118928</v>
      </c>
      <c r="F26" s="13">
        <v>1204.0899999999999</v>
      </c>
      <c r="G26" s="13">
        <v>1.69</v>
      </c>
      <c r="H26" s="14"/>
    </row>
    <row r="27" spans="1:8" ht="13.15" customHeight="1" x14ac:dyDescent="0.25">
      <c r="A27" s="1" t="s">
        <v>235</v>
      </c>
      <c r="B27" s="10" t="s">
        <v>236</v>
      </c>
      <c r="C27" s="11" t="s">
        <v>237</v>
      </c>
      <c r="D27" s="7" t="s">
        <v>172</v>
      </c>
      <c r="E27" s="12">
        <v>15000</v>
      </c>
      <c r="F27" s="13">
        <v>1175.03</v>
      </c>
      <c r="G27" s="13">
        <v>1.65</v>
      </c>
      <c r="H27" s="14"/>
    </row>
    <row r="28" spans="1:8" ht="13.15" customHeight="1" x14ac:dyDescent="0.25">
      <c r="A28" s="1" t="s">
        <v>210</v>
      </c>
      <c r="B28" s="10" t="s">
        <v>211</v>
      </c>
      <c r="C28" s="11" t="s">
        <v>212</v>
      </c>
      <c r="D28" s="7" t="s">
        <v>213</v>
      </c>
      <c r="E28" s="12">
        <v>24000</v>
      </c>
      <c r="F28" s="13">
        <v>1170.05</v>
      </c>
      <c r="G28" s="13">
        <v>1.65</v>
      </c>
      <c r="H28" s="14"/>
    </row>
    <row r="29" spans="1:8" ht="13.15" customHeight="1" x14ac:dyDescent="0.25">
      <c r="A29" s="1" t="s">
        <v>702</v>
      </c>
      <c r="B29" s="10" t="s">
        <v>703</v>
      </c>
      <c r="C29" s="11" t="s">
        <v>704</v>
      </c>
      <c r="D29" s="7" t="s">
        <v>705</v>
      </c>
      <c r="E29" s="12">
        <v>38300</v>
      </c>
      <c r="F29" s="13">
        <v>1152.6400000000001</v>
      </c>
      <c r="G29" s="13">
        <v>1.62</v>
      </c>
      <c r="H29" s="14"/>
    </row>
    <row r="30" spans="1:8" ht="13.15" customHeight="1" x14ac:dyDescent="0.25">
      <c r="A30" s="1" t="s">
        <v>231</v>
      </c>
      <c r="B30" s="10" t="s">
        <v>232</v>
      </c>
      <c r="C30" s="11" t="s">
        <v>233</v>
      </c>
      <c r="D30" s="7" t="s">
        <v>234</v>
      </c>
      <c r="E30" s="12">
        <v>22000</v>
      </c>
      <c r="F30" s="13">
        <v>1137.6199999999999</v>
      </c>
      <c r="G30" s="13">
        <v>1.6</v>
      </c>
      <c r="H30" s="14"/>
    </row>
    <row r="31" spans="1:8" ht="13.15" customHeight="1" x14ac:dyDescent="0.25">
      <c r="A31" s="1" t="s">
        <v>356</v>
      </c>
      <c r="B31" s="10" t="s">
        <v>357</v>
      </c>
      <c r="C31" s="11" t="s">
        <v>358</v>
      </c>
      <c r="D31" s="7" t="s">
        <v>145</v>
      </c>
      <c r="E31" s="12">
        <v>108000</v>
      </c>
      <c r="F31" s="13">
        <v>1109.5899999999999</v>
      </c>
      <c r="G31" s="13">
        <v>1.56</v>
      </c>
      <c r="H31" s="14"/>
    </row>
    <row r="32" spans="1:8" ht="13.15" customHeight="1" x14ac:dyDescent="0.25">
      <c r="A32" s="1" t="s">
        <v>228</v>
      </c>
      <c r="B32" s="10" t="s">
        <v>229</v>
      </c>
      <c r="C32" s="11" t="s">
        <v>230</v>
      </c>
      <c r="D32" s="7" t="s">
        <v>192</v>
      </c>
      <c r="E32" s="12">
        <v>34000</v>
      </c>
      <c r="F32" s="13">
        <v>1022.01</v>
      </c>
      <c r="G32" s="13">
        <v>1.44</v>
      </c>
      <c r="H32" s="14"/>
    </row>
    <row r="33" spans="1:8" ht="13.15" customHeight="1" x14ac:dyDescent="0.25">
      <c r="A33" s="1" t="s">
        <v>247</v>
      </c>
      <c r="B33" s="10" t="s">
        <v>248</v>
      </c>
      <c r="C33" s="11" t="s">
        <v>249</v>
      </c>
      <c r="D33" s="7" t="s">
        <v>172</v>
      </c>
      <c r="E33" s="12">
        <v>300000</v>
      </c>
      <c r="F33" s="13">
        <v>1019.25</v>
      </c>
      <c r="G33" s="13">
        <v>1.43</v>
      </c>
      <c r="H33" s="14"/>
    </row>
    <row r="34" spans="1:8" ht="13.15" customHeight="1" x14ac:dyDescent="0.25">
      <c r="A34" s="1" t="s">
        <v>1021</v>
      </c>
      <c r="B34" s="10" t="s">
        <v>1022</v>
      </c>
      <c r="C34" s="11" t="s">
        <v>1023</v>
      </c>
      <c r="D34" s="7" t="s">
        <v>288</v>
      </c>
      <c r="E34" s="12">
        <v>63000</v>
      </c>
      <c r="F34" s="13">
        <v>1015.18</v>
      </c>
      <c r="G34" s="13">
        <v>1.43</v>
      </c>
      <c r="H34" s="14"/>
    </row>
    <row r="35" spans="1:8" ht="13.15" customHeight="1" x14ac:dyDescent="0.25">
      <c r="A35" s="1" t="s">
        <v>244</v>
      </c>
      <c r="B35" s="10" t="s">
        <v>245</v>
      </c>
      <c r="C35" s="11" t="s">
        <v>246</v>
      </c>
      <c r="D35" s="7" t="s">
        <v>156</v>
      </c>
      <c r="E35" s="12">
        <v>94157</v>
      </c>
      <c r="F35" s="13">
        <v>985.54</v>
      </c>
      <c r="G35" s="13">
        <v>1.39</v>
      </c>
      <c r="H35" s="14"/>
    </row>
    <row r="36" spans="1:8" ht="13.15" customHeight="1" x14ac:dyDescent="0.25">
      <c r="A36" s="1" t="s">
        <v>224</v>
      </c>
      <c r="B36" s="10" t="s">
        <v>225</v>
      </c>
      <c r="C36" s="11" t="s">
        <v>226</v>
      </c>
      <c r="D36" s="7" t="s">
        <v>227</v>
      </c>
      <c r="E36" s="12">
        <v>45000</v>
      </c>
      <c r="F36" s="13">
        <v>947.57</v>
      </c>
      <c r="G36" s="13">
        <v>1.33</v>
      </c>
      <c r="H36" s="14"/>
    </row>
    <row r="37" spans="1:8" ht="13.15" customHeight="1" x14ac:dyDescent="0.25">
      <c r="A37" s="1" t="s">
        <v>173</v>
      </c>
      <c r="B37" s="10" t="s">
        <v>174</v>
      </c>
      <c r="C37" s="11" t="s">
        <v>175</v>
      </c>
      <c r="D37" s="7" t="s">
        <v>176</v>
      </c>
      <c r="E37" s="12">
        <v>42700</v>
      </c>
      <c r="F37" s="13">
        <v>897.26</v>
      </c>
      <c r="G37" s="13">
        <v>1.26</v>
      </c>
      <c r="H37" s="14"/>
    </row>
    <row r="38" spans="1:8" ht="13.15" customHeight="1" x14ac:dyDescent="0.25">
      <c r="A38" s="1" t="s">
        <v>778</v>
      </c>
      <c r="B38" s="10" t="s">
        <v>779</v>
      </c>
      <c r="C38" s="11" t="s">
        <v>780</v>
      </c>
      <c r="D38" s="7" t="s">
        <v>288</v>
      </c>
      <c r="E38" s="12">
        <v>33000</v>
      </c>
      <c r="F38" s="13">
        <v>865.43</v>
      </c>
      <c r="G38" s="13">
        <v>1.22</v>
      </c>
      <c r="H38" s="14"/>
    </row>
    <row r="39" spans="1:8" ht="13.15" customHeight="1" x14ac:dyDescent="0.25">
      <c r="A39" s="1" t="s">
        <v>274</v>
      </c>
      <c r="B39" s="10" t="s">
        <v>275</v>
      </c>
      <c r="C39" s="11" t="s">
        <v>276</v>
      </c>
      <c r="D39" s="7" t="s">
        <v>277</v>
      </c>
      <c r="E39" s="12">
        <v>18000</v>
      </c>
      <c r="F39" s="13">
        <v>836.37</v>
      </c>
      <c r="G39" s="13">
        <v>1.18</v>
      </c>
      <c r="H39" s="14"/>
    </row>
    <row r="40" spans="1:8" ht="13.15" customHeight="1" x14ac:dyDescent="0.25">
      <c r="A40" s="1" t="s">
        <v>375</v>
      </c>
      <c r="B40" s="10" t="s">
        <v>376</v>
      </c>
      <c r="C40" s="11" t="s">
        <v>377</v>
      </c>
      <c r="D40" s="7" t="s">
        <v>220</v>
      </c>
      <c r="E40" s="12">
        <v>223206</v>
      </c>
      <c r="F40" s="13">
        <v>775.08</v>
      </c>
      <c r="G40" s="13">
        <v>1.0900000000000001</v>
      </c>
      <c r="H40" s="14"/>
    </row>
    <row r="41" spans="1:8" ht="13.15" customHeight="1" x14ac:dyDescent="0.25">
      <c r="A41" s="1" t="s">
        <v>238</v>
      </c>
      <c r="B41" s="10" t="s">
        <v>239</v>
      </c>
      <c r="C41" s="11" t="s">
        <v>240</v>
      </c>
      <c r="D41" s="7" t="s">
        <v>156</v>
      </c>
      <c r="E41" s="12">
        <v>207877</v>
      </c>
      <c r="F41" s="13">
        <v>759.58</v>
      </c>
      <c r="G41" s="13">
        <v>1.07</v>
      </c>
      <c r="H41" s="14"/>
    </row>
    <row r="42" spans="1:8" ht="13.15" customHeight="1" x14ac:dyDescent="0.25">
      <c r="A42" s="1" t="s">
        <v>353</v>
      </c>
      <c r="B42" s="10" t="s">
        <v>354</v>
      </c>
      <c r="C42" s="11" t="s">
        <v>355</v>
      </c>
      <c r="D42" s="7" t="s">
        <v>209</v>
      </c>
      <c r="E42" s="12">
        <v>9200</v>
      </c>
      <c r="F42" s="13">
        <v>741.15</v>
      </c>
      <c r="G42" s="13">
        <v>1.04</v>
      </c>
      <c r="H42" s="14"/>
    </row>
    <row r="43" spans="1:8" ht="13.15" customHeight="1" x14ac:dyDescent="0.25">
      <c r="A43" s="1" t="s">
        <v>1024</v>
      </c>
      <c r="B43" s="10" t="s">
        <v>1025</v>
      </c>
      <c r="C43" s="11" t="s">
        <v>1026</v>
      </c>
      <c r="D43" s="7" t="s">
        <v>145</v>
      </c>
      <c r="E43" s="12">
        <v>650000</v>
      </c>
      <c r="F43" s="13">
        <v>732.62</v>
      </c>
      <c r="G43" s="13">
        <v>1.03</v>
      </c>
      <c r="H43" s="14"/>
    </row>
    <row r="44" spans="1:8" ht="13.15" customHeight="1" x14ac:dyDescent="0.25">
      <c r="A44" s="1" t="s">
        <v>1027</v>
      </c>
      <c r="B44" s="10" t="s">
        <v>1028</v>
      </c>
      <c r="C44" s="11" t="s">
        <v>1029</v>
      </c>
      <c r="D44" s="7" t="s">
        <v>213</v>
      </c>
      <c r="E44" s="12">
        <v>58000</v>
      </c>
      <c r="F44" s="13">
        <v>731.21</v>
      </c>
      <c r="G44" s="13">
        <v>1.03</v>
      </c>
      <c r="H44" s="14"/>
    </row>
    <row r="45" spans="1:8" ht="13.15" customHeight="1" x14ac:dyDescent="0.25">
      <c r="A45" s="1" t="s">
        <v>264</v>
      </c>
      <c r="B45" s="10" t="s">
        <v>265</v>
      </c>
      <c r="C45" s="11" t="s">
        <v>266</v>
      </c>
      <c r="D45" s="7" t="s">
        <v>267</v>
      </c>
      <c r="E45" s="12">
        <v>48000</v>
      </c>
      <c r="F45" s="13">
        <v>724.61</v>
      </c>
      <c r="G45" s="13">
        <v>1.02</v>
      </c>
      <c r="H45" s="14"/>
    </row>
    <row r="46" spans="1:8" ht="13.15" customHeight="1" x14ac:dyDescent="0.25">
      <c r="A46" s="1" t="s">
        <v>397</v>
      </c>
      <c r="B46" s="10" t="s">
        <v>398</v>
      </c>
      <c r="C46" s="11" t="s">
        <v>399</v>
      </c>
      <c r="D46" s="7" t="s">
        <v>257</v>
      </c>
      <c r="E46" s="12">
        <v>23000</v>
      </c>
      <c r="F46" s="13">
        <v>713.18</v>
      </c>
      <c r="G46" s="13">
        <v>1</v>
      </c>
      <c r="H46" s="14"/>
    </row>
    <row r="47" spans="1:8" ht="13.15" customHeight="1" x14ac:dyDescent="0.25">
      <c r="A47" s="1" t="s">
        <v>180</v>
      </c>
      <c r="B47" s="10" t="s">
        <v>181</v>
      </c>
      <c r="C47" s="11" t="s">
        <v>182</v>
      </c>
      <c r="D47" s="7" t="s">
        <v>172</v>
      </c>
      <c r="E47" s="12">
        <v>5000</v>
      </c>
      <c r="F47" s="13">
        <v>711.7</v>
      </c>
      <c r="G47" s="13">
        <v>1</v>
      </c>
      <c r="H47" s="14"/>
    </row>
    <row r="48" spans="1:8" ht="13.15" customHeight="1" x14ac:dyDescent="0.25">
      <c r="A48" s="1" t="s">
        <v>217</v>
      </c>
      <c r="B48" s="10" t="s">
        <v>218</v>
      </c>
      <c r="C48" s="11" t="s">
        <v>219</v>
      </c>
      <c r="D48" s="7" t="s">
        <v>220</v>
      </c>
      <c r="E48" s="12">
        <v>185000</v>
      </c>
      <c r="F48" s="13">
        <v>704.3</v>
      </c>
      <c r="G48" s="13">
        <v>0.99</v>
      </c>
      <c r="H48" s="14"/>
    </row>
    <row r="49" spans="1:8" ht="13.15" customHeight="1" x14ac:dyDescent="0.25">
      <c r="A49" s="1" t="s">
        <v>962</v>
      </c>
      <c r="B49" s="10" t="s">
        <v>963</v>
      </c>
      <c r="C49" s="11" t="s">
        <v>964</v>
      </c>
      <c r="D49" s="7" t="s">
        <v>267</v>
      </c>
      <c r="E49" s="12">
        <v>12800</v>
      </c>
      <c r="F49" s="13">
        <v>693.31</v>
      </c>
      <c r="G49" s="13">
        <v>0.98</v>
      </c>
      <c r="H49" s="14"/>
    </row>
    <row r="50" spans="1:8" ht="13.15" customHeight="1" x14ac:dyDescent="0.25">
      <c r="A50" s="1" t="s">
        <v>1030</v>
      </c>
      <c r="B50" s="10" t="s">
        <v>1031</v>
      </c>
      <c r="C50" s="11" t="s">
        <v>1032</v>
      </c>
      <c r="D50" s="7" t="s">
        <v>156</v>
      </c>
      <c r="E50" s="12">
        <v>100000</v>
      </c>
      <c r="F50" s="13">
        <v>686.35</v>
      </c>
      <c r="G50" s="13">
        <v>0.97</v>
      </c>
      <c r="H50" s="14"/>
    </row>
    <row r="51" spans="1:8" ht="13.15" customHeight="1" x14ac:dyDescent="0.25">
      <c r="A51" s="1" t="s">
        <v>306</v>
      </c>
      <c r="B51" s="10" t="s">
        <v>307</v>
      </c>
      <c r="C51" s="11" t="s">
        <v>308</v>
      </c>
      <c r="D51" s="7" t="s">
        <v>152</v>
      </c>
      <c r="E51" s="12">
        <v>169000</v>
      </c>
      <c r="F51" s="13">
        <v>660.96</v>
      </c>
      <c r="G51" s="13">
        <v>0.93</v>
      </c>
      <c r="H51" s="14"/>
    </row>
    <row r="52" spans="1:8" ht="13.15" customHeight="1" x14ac:dyDescent="0.25">
      <c r="A52" s="1" t="s">
        <v>312</v>
      </c>
      <c r="B52" s="10" t="s">
        <v>313</v>
      </c>
      <c r="C52" s="11" t="s">
        <v>314</v>
      </c>
      <c r="D52" s="7" t="s">
        <v>315</v>
      </c>
      <c r="E52" s="12">
        <v>120000</v>
      </c>
      <c r="F52" s="13">
        <v>658.2</v>
      </c>
      <c r="G52" s="13">
        <v>0.93</v>
      </c>
      <c r="H52" s="14"/>
    </row>
    <row r="53" spans="1:8" ht="13.15" customHeight="1" x14ac:dyDescent="0.25">
      <c r="A53" s="1" t="s">
        <v>746</v>
      </c>
      <c r="B53" s="10" t="s">
        <v>747</v>
      </c>
      <c r="C53" s="11" t="s">
        <v>748</v>
      </c>
      <c r="D53" s="7" t="s">
        <v>253</v>
      </c>
      <c r="E53" s="12">
        <v>55000</v>
      </c>
      <c r="F53" s="13">
        <v>604.17999999999995</v>
      </c>
      <c r="G53" s="13">
        <v>0.85</v>
      </c>
      <c r="H53" s="14"/>
    </row>
    <row r="54" spans="1:8" ht="13.15" customHeight="1" x14ac:dyDescent="0.25">
      <c r="A54" s="1" t="s">
        <v>261</v>
      </c>
      <c r="B54" s="10" t="s">
        <v>262</v>
      </c>
      <c r="C54" s="11" t="s">
        <v>263</v>
      </c>
      <c r="D54" s="7" t="s">
        <v>209</v>
      </c>
      <c r="E54" s="12">
        <v>51000</v>
      </c>
      <c r="F54" s="13">
        <v>585.53</v>
      </c>
      <c r="G54" s="13">
        <v>0.82</v>
      </c>
      <c r="H54" s="14"/>
    </row>
    <row r="55" spans="1:8" ht="13.15" customHeight="1" x14ac:dyDescent="0.25">
      <c r="A55" s="2"/>
      <c r="B55" s="6" t="s">
        <v>22</v>
      </c>
      <c r="C55" s="7"/>
      <c r="D55" s="7"/>
      <c r="E55" s="7"/>
      <c r="F55" s="15">
        <v>68427.34</v>
      </c>
      <c r="G55" s="15">
        <v>96.28</v>
      </c>
      <c r="H55" s="16"/>
    </row>
    <row r="56" spans="1:8" ht="13.15" customHeight="1" x14ac:dyDescent="0.25">
      <c r="A56" s="2"/>
      <c r="B56" s="17" t="s">
        <v>332</v>
      </c>
      <c r="C56" s="18"/>
      <c r="D56" s="18"/>
      <c r="E56" s="19"/>
      <c r="F56" s="20" t="s">
        <v>24</v>
      </c>
      <c r="G56" s="20" t="s">
        <v>24</v>
      </c>
      <c r="H56" s="21"/>
    </row>
    <row r="57" spans="1:8" ht="13.15" customHeight="1" x14ac:dyDescent="0.25">
      <c r="A57" s="2"/>
      <c r="B57" s="22" t="s">
        <v>22</v>
      </c>
      <c r="C57" s="23"/>
      <c r="D57" s="23"/>
      <c r="E57" s="20"/>
      <c r="F57" s="20" t="s">
        <v>24</v>
      </c>
      <c r="G57" s="20" t="s">
        <v>24</v>
      </c>
      <c r="H57" s="21"/>
    </row>
    <row r="58" spans="1:8" ht="13.15" customHeight="1" x14ac:dyDescent="0.25">
      <c r="A58" s="2"/>
      <c r="B58" s="17" t="s">
        <v>26</v>
      </c>
      <c r="C58" s="18"/>
      <c r="D58" s="18"/>
      <c r="E58" s="24"/>
      <c r="F58" s="15">
        <v>68427.34</v>
      </c>
      <c r="G58" s="15">
        <v>96.28</v>
      </c>
      <c r="H58" s="21"/>
    </row>
    <row r="59" spans="1:8" ht="13.15" customHeight="1" x14ac:dyDescent="0.25">
      <c r="A59" s="2"/>
      <c r="B59" s="6" t="s">
        <v>12</v>
      </c>
      <c r="C59" s="7"/>
      <c r="D59" s="7"/>
      <c r="E59" s="7"/>
      <c r="F59" s="7"/>
      <c r="G59" s="7"/>
      <c r="H59" s="8"/>
    </row>
    <row r="60" spans="1:8" ht="13.15" customHeight="1" x14ac:dyDescent="0.25">
      <c r="A60" s="2"/>
      <c r="B60" s="6" t="s">
        <v>13</v>
      </c>
      <c r="C60" s="9"/>
      <c r="D60" s="9"/>
      <c r="E60" s="7"/>
      <c r="F60" s="7"/>
      <c r="G60" s="7"/>
      <c r="H60" s="8"/>
    </row>
    <row r="61" spans="1:8" ht="13.15" customHeight="1" x14ac:dyDescent="0.25">
      <c r="A61" s="2"/>
      <c r="B61" s="6" t="s">
        <v>1726</v>
      </c>
      <c r="C61" s="9"/>
      <c r="D61" s="9"/>
      <c r="E61" s="7"/>
      <c r="F61" s="7"/>
      <c r="G61" s="7"/>
      <c r="H61" s="8"/>
    </row>
    <row r="62" spans="1:8" ht="13.15" customHeight="1" x14ac:dyDescent="0.25">
      <c r="A62" s="1" t="s">
        <v>333</v>
      </c>
      <c r="B62" s="10" t="s">
        <v>334</v>
      </c>
      <c r="C62" s="11" t="s">
        <v>335</v>
      </c>
      <c r="D62" s="7" t="s">
        <v>53</v>
      </c>
      <c r="E62" s="12">
        <v>129272</v>
      </c>
      <c r="F62" s="13">
        <v>13.51</v>
      </c>
      <c r="G62" s="13">
        <v>0.02</v>
      </c>
      <c r="H62" s="14"/>
    </row>
    <row r="63" spans="1:8" ht="13.15" customHeight="1" x14ac:dyDescent="0.25">
      <c r="A63" s="2"/>
      <c r="B63" s="6" t="s">
        <v>22</v>
      </c>
      <c r="C63" s="7"/>
      <c r="D63" s="7"/>
      <c r="E63" s="7"/>
      <c r="F63" s="15">
        <v>13.51</v>
      </c>
      <c r="G63" s="15">
        <v>0.02</v>
      </c>
      <c r="H63" s="16"/>
    </row>
    <row r="64" spans="1:8" ht="13.15" customHeight="1" x14ac:dyDescent="0.25">
      <c r="A64" s="2"/>
      <c r="B64" s="17" t="s">
        <v>23</v>
      </c>
      <c r="C64" s="18"/>
      <c r="D64" s="18"/>
      <c r="E64" s="19"/>
      <c r="F64" s="20" t="s">
        <v>24</v>
      </c>
      <c r="G64" s="20" t="s">
        <v>24</v>
      </c>
      <c r="H64" s="21"/>
    </row>
    <row r="65" spans="1:8" ht="13.15" customHeight="1" x14ac:dyDescent="0.25">
      <c r="A65" s="2"/>
      <c r="B65" s="22" t="s">
        <v>22</v>
      </c>
      <c r="C65" s="23"/>
      <c r="D65" s="23"/>
      <c r="E65" s="20"/>
      <c r="F65" s="20" t="s">
        <v>24</v>
      </c>
      <c r="G65" s="20" t="s">
        <v>24</v>
      </c>
      <c r="H65" s="21"/>
    </row>
    <row r="66" spans="1:8" ht="13.15" customHeight="1" x14ac:dyDescent="0.25">
      <c r="A66" s="2"/>
      <c r="B66" s="17" t="s">
        <v>25</v>
      </c>
      <c r="C66" s="18"/>
      <c r="D66" s="18"/>
      <c r="E66" s="19"/>
      <c r="F66" s="20" t="s">
        <v>24</v>
      </c>
      <c r="G66" s="20" t="s">
        <v>24</v>
      </c>
      <c r="H66" s="21"/>
    </row>
    <row r="67" spans="1:8" ht="13.15" customHeight="1" x14ac:dyDescent="0.25">
      <c r="A67" s="2"/>
      <c r="B67" s="22" t="s">
        <v>22</v>
      </c>
      <c r="C67" s="23"/>
      <c r="D67" s="23"/>
      <c r="E67" s="20"/>
      <c r="F67" s="20" t="s">
        <v>24</v>
      </c>
      <c r="G67" s="20" t="s">
        <v>24</v>
      </c>
      <c r="H67" s="21"/>
    </row>
    <row r="68" spans="1:8" ht="13.15" customHeight="1" x14ac:dyDescent="0.25">
      <c r="A68" s="2"/>
      <c r="B68" s="17" t="s">
        <v>26</v>
      </c>
      <c r="C68" s="18"/>
      <c r="D68" s="18"/>
      <c r="E68" s="24"/>
      <c r="F68" s="15">
        <v>13.51</v>
      </c>
      <c r="G68" s="15">
        <v>0.02</v>
      </c>
      <c r="H68" s="21"/>
    </row>
    <row r="69" spans="1:8" ht="13.15" customHeight="1" x14ac:dyDescent="0.25">
      <c r="A69" s="2"/>
      <c r="B69" s="6" t="s">
        <v>27</v>
      </c>
      <c r="C69" s="7"/>
      <c r="D69" s="7"/>
      <c r="E69" s="7"/>
      <c r="F69" s="7"/>
      <c r="G69" s="7"/>
      <c r="H69" s="8"/>
    </row>
    <row r="70" spans="1:8" ht="13.15" customHeight="1" x14ac:dyDescent="0.25">
      <c r="A70" s="2"/>
      <c r="B70" s="6" t="s">
        <v>117</v>
      </c>
      <c r="C70" s="9"/>
      <c r="D70" s="9"/>
      <c r="E70" s="7"/>
      <c r="F70" s="7"/>
      <c r="G70" s="7"/>
      <c r="H70" s="8"/>
    </row>
    <row r="71" spans="1:8" ht="13.15" customHeight="1" x14ac:dyDescent="0.25">
      <c r="A71" s="1" t="s">
        <v>118</v>
      </c>
      <c r="B71" s="10" t="s">
        <v>119</v>
      </c>
      <c r="C71" s="11"/>
      <c r="D71" s="7"/>
      <c r="E71" s="12"/>
      <c r="F71" s="13">
        <v>2261.6999999999998</v>
      </c>
      <c r="G71" s="13">
        <v>3.18</v>
      </c>
      <c r="H71" s="14">
        <v>5.2600000000000001E-2</v>
      </c>
    </row>
    <row r="72" spans="1:8" ht="13.15" customHeight="1" x14ac:dyDescent="0.25">
      <c r="A72" s="2"/>
      <c r="B72" s="6" t="s">
        <v>22</v>
      </c>
      <c r="C72" s="7"/>
      <c r="D72" s="7"/>
      <c r="E72" s="7"/>
      <c r="F72" s="15">
        <v>2261.6999999999998</v>
      </c>
      <c r="G72" s="15">
        <v>3.18</v>
      </c>
      <c r="H72" s="16"/>
    </row>
    <row r="73" spans="1:8" ht="13.15" customHeight="1" x14ac:dyDescent="0.25">
      <c r="A73" s="2"/>
      <c r="B73" s="58" t="s">
        <v>26</v>
      </c>
      <c r="C73" s="59"/>
      <c r="D73" s="59"/>
      <c r="E73" s="57"/>
      <c r="F73" s="60">
        <v>2261.6999999999998</v>
      </c>
      <c r="G73" s="60">
        <v>3.18</v>
      </c>
      <c r="H73" s="61"/>
    </row>
    <row r="74" spans="1:8" ht="13.15" customHeight="1" x14ac:dyDescent="0.25">
      <c r="A74" s="2"/>
      <c r="B74" s="69" t="s">
        <v>1533</v>
      </c>
      <c r="C74" s="70"/>
      <c r="D74" s="70"/>
      <c r="E74" s="62"/>
      <c r="F74" s="71">
        <v>20.5</v>
      </c>
      <c r="G74" s="71">
        <v>0.03</v>
      </c>
      <c r="H74" s="73"/>
    </row>
    <row r="75" spans="1:8" ht="13.15" customHeight="1" x14ac:dyDescent="0.25">
      <c r="A75" s="2"/>
      <c r="B75" s="64" t="s">
        <v>125</v>
      </c>
      <c r="C75" s="65"/>
      <c r="D75" s="65"/>
      <c r="E75" s="66"/>
      <c r="F75" s="67">
        <v>337.19</v>
      </c>
      <c r="G75" s="67">
        <v>0.49</v>
      </c>
      <c r="H75" s="68"/>
    </row>
    <row r="76" spans="1:8" ht="13.15" customHeight="1" x14ac:dyDescent="0.25">
      <c r="A76" s="2"/>
      <c r="B76" s="74" t="s">
        <v>125</v>
      </c>
      <c r="C76" s="63"/>
      <c r="D76" s="63"/>
      <c r="E76" s="7"/>
      <c r="F76" s="75">
        <v>357.69</v>
      </c>
      <c r="G76" s="75">
        <v>0.52</v>
      </c>
      <c r="H76" s="76"/>
    </row>
    <row r="77" spans="1:8" ht="13.15" customHeight="1" x14ac:dyDescent="0.25">
      <c r="A77" s="2"/>
      <c r="B77" s="28" t="s">
        <v>126</v>
      </c>
      <c r="C77" s="29"/>
      <c r="D77" s="29"/>
      <c r="E77" s="29"/>
      <c r="F77" s="30">
        <v>71060.240000000005</v>
      </c>
      <c r="G77" s="31">
        <v>100</v>
      </c>
      <c r="H77" s="32"/>
    </row>
    <row r="78" spans="1:8" ht="13.15" customHeight="1" x14ac:dyDescent="0.25">
      <c r="A78" s="2"/>
      <c r="B78" s="176"/>
      <c r="C78" s="176"/>
      <c r="D78" s="176"/>
      <c r="E78" s="176"/>
      <c r="F78" s="176"/>
      <c r="G78" s="176"/>
      <c r="H78" s="2"/>
    </row>
    <row r="79" spans="1:8" ht="13.15" customHeight="1" x14ac:dyDescent="0.25">
      <c r="A79" s="2"/>
      <c r="B79" s="177" t="s">
        <v>127</v>
      </c>
      <c r="C79" s="177"/>
      <c r="D79" s="177"/>
      <c r="E79" s="177"/>
      <c r="F79" s="2"/>
      <c r="G79" s="2"/>
      <c r="H79" s="2"/>
    </row>
    <row r="81" spans="2:7" s="77" customFormat="1" ht="14.25" x14ac:dyDescent="0.2">
      <c r="B81" s="183" t="s">
        <v>1539</v>
      </c>
      <c r="C81" s="183"/>
      <c r="D81" s="183"/>
      <c r="E81" s="183"/>
      <c r="F81" s="78"/>
      <c r="G81" s="78"/>
    </row>
    <row r="82" spans="2:7" s="77" customFormat="1" ht="14.65" customHeight="1" x14ac:dyDescent="0.2">
      <c r="B82" s="79" t="s">
        <v>1540</v>
      </c>
      <c r="C82" s="79"/>
      <c r="D82" s="79"/>
      <c r="E82" s="79"/>
      <c r="F82" s="79"/>
      <c r="G82" s="79"/>
    </row>
    <row r="83" spans="2:7" s="77" customFormat="1" ht="14.65" customHeight="1" x14ac:dyDescent="0.2">
      <c r="B83" s="79" t="s">
        <v>1541</v>
      </c>
      <c r="C83" s="79"/>
      <c r="D83" s="79"/>
      <c r="E83" s="79"/>
      <c r="F83" s="79"/>
      <c r="G83" s="102"/>
    </row>
    <row r="84" spans="2:7" s="77" customFormat="1" ht="14.25" customHeight="1" x14ac:dyDescent="0.2">
      <c r="B84" s="79" t="s">
        <v>1542</v>
      </c>
      <c r="C84" s="79"/>
      <c r="D84" s="79"/>
      <c r="E84" s="79"/>
      <c r="F84" s="102"/>
      <c r="G84" s="102"/>
    </row>
    <row r="85" spans="2:7" s="77" customFormat="1" ht="14.25" x14ac:dyDescent="0.2">
      <c r="B85" s="81"/>
      <c r="C85" s="82"/>
      <c r="D85" s="82"/>
      <c r="E85" s="78"/>
      <c r="F85" s="78"/>
      <c r="G85" s="78"/>
    </row>
    <row r="86" spans="2:7" s="77" customFormat="1" ht="14.25" x14ac:dyDescent="0.2">
      <c r="B86" s="83" t="s">
        <v>1543</v>
      </c>
      <c r="C86" s="84" t="s">
        <v>1544</v>
      </c>
      <c r="D86" s="84" t="s">
        <v>1545</v>
      </c>
      <c r="E86" s="78"/>
      <c r="F86" s="86"/>
      <c r="G86" s="78"/>
    </row>
    <row r="87" spans="2:7" s="77" customFormat="1" ht="14.25" x14ac:dyDescent="0.2">
      <c r="B87" s="87" t="s">
        <v>1546</v>
      </c>
      <c r="C87" s="88">
        <v>24.890799999999999</v>
      </c>
      <c r="D87" s="88">
        <v>25.620200000000001</v>
      </c>
      <c r="E87" s="78"/>
      <c r="F87" s="78"/>
      <c r="G87" s="78"/>
    </row>
    <row r="88" spans="2:7" s="77" customFormat="1" ht="14.25" x14ac:dyDescent="0.2">
      <c r="B88" s="87" t="s">
        <v>1563</v>
      </c>
      <c r="C88" s="88">
        <v>17.341100000000001</v>
      </c>
      <c r="D88" s="88">
        <v>17.849299999999999</v>
      </c>
      <c r="E88" s="78"/>
      <c r="F88" s="78"/>
      <c r="G88" s="78"/>
    </row>
    <row r="89" spans="2:7" s="77" customFormat="1" ht="14.25" x14ac:dyDescent="0.2">
      <c r="B89" s="87" t="s">
        <v>1549</v>
      </c>
      <c r="C89" s="88">
        <v>21.8446</v>
      </c>
      <c r="D89" s="88">
        <v>22.454899999999999</v>
      </c>
      <c r="E89" s="78"/>
      <c r="F89" s="78"/>
      <c r="G89" s="78"/>
    </row>
    <row r="90" spans="2:7" s="77" customFormat="1" ht="14.25" x14ac:dyDescent="0.2">
      <c r="B90" s="87" t="s">
        <v>1564</v>
      </c>
      <c r="C90" s="88">
        <v>14.5715</v>
      </c>
      <c r="D90" s="88">
        <v>14.9786</v>
      </c>
      <c r="E90" s="78"/>
      <c r="F90" s="78"/>
      <c r="G90" s="78"/>
    </row>
    <row r="91" spans="2:7" s="77" customFormat="1" ht="14.25" x14ac:dyDescent="0.2">
      <c r="B91" s="81"/>
      <c r="C91" s="101"/>
      <c r="D91" s="101"/>
      <c r="E91" s="78"/>
      <c r="F91" s="78"/>
      <c r="G91" s="78"/>
    </row>
    <row r="92" spans="2:7" s="77" customFormat="1" ht="14.25" x14ac:dyDescent="0.2">
      <c r="B92" s="91" t="s">
        <v>1565</v>
      </c>
      <c r="F92" s="78"/>
      <c r="G92" s="78"/>
    </row>
    <row r="93" spans="2:7" s="77" customFormat="1" ht="14.65" customHeight="1" x14ac:dyDescent="0.2">
      <c r="B93" s="79" t="s">
        <v>1557</v>
      </c>
      <c r="C93" s="79"/>
      <c r="D93" s="85"/>
    </row>
    <row r="94" spans="2:7" s="77" customFormat="1" ht="14.65" customHeight="1" x14ac:dyDescent="0.2">
      <c r="B94" s="79" t="s">
        <v>1558</v>
      </c>
      <c r="C94" s="79"/>
      <c r="D94" s="79"/>
    </row>
    <row r="95" spans="2:7" s="77" customFormat="1" ht="14.25" x14ac:dyDescent="0.2">
      <c r="B95" s="79" t="s">
        <v>1559</v>
      </c>
      <c r="C95" s="79"/>
      <c r="D95" s="79"/>
    </row>
    <row r="96" spans="2:7" s="77" customFormat="1" ht="14.25" x14ac:dyDescent="0.2">
      <c r="B96" s="91" t="s">
        <v>1593</v>
      </c>
      <c r="C96" s="85"/>
      <c r="D96" s="85"/>
    </row>
    <row r="97" spans="2:6" s="77" customFormat="1" ht="14.25" x14ac:dyDescent="0.2">
      <c r="B97" s="79" t="s">
        <v>1560</v>
      </c>
      <c r="C97" s="79"/>
      <c r="D97" s="79"/>
    </row>
    <row r="98" spans="2:6" s="77" customFormat="1" ht="14.25" x14ac:dyDescent="0.2">
      <c r="B98" s="81"/>
      <c r="C98" s="81"/>
      <c r="D98" s="81"/>
      <c r="E98" s="81"/>
    </row>
    <row r="99" spans="2:6" s="77" customFormat="1" x14ac:dyDescent="0.2">
      <c r="B99" s="188" t="s">
        <v>130</v>
      </c>
      <c r="C99" s="98" t="s">
        <v>131</v>
      </c>
      <c r="D99" s="181" t="s">
        <v>132</v>
      </c>
      <c r="E99" s="181" t="s">
        <v>133</v>
      </c>
      <c r="F99" s="181" t="s">
        <v>134</v>
      </c>
    </row>
    <row r="100" spans="2:6" s="77" customFormat="1" ht="30" x14ac:dyDescent="0.2">
      <c r="B100" s="189"/>
      <c r="C100" s="99" t="s">
        <v>135</v>
      </c>
      <c r="D100" s="182"/>
      <c r="E100" s="182"/>
      <c r="F100" s="182"/>
    </row>
    <row r="101" spans="2:6" s="77" customFormat="1" ht="116.25" customHeight="1" x14ac:dyDescent="0.2">
      <c r="B101" s="122" t="s">
        <v>1594</v>
      </c>
      <c r="C101" s="100" t="s">
        <v>1595</v>
      </c>
      <c r="D101" s="100"/>
      <c r="E101" s="100" t="s">
        <v>1033</v>
      </c>
      <c r="F101" s="100"/>
    </row>
    <row r="102" spans="2:6" s="77" customFormat="1" ht="14.25" x14ac:dyDescent="0.2">
      <c r="C102" s="77" t="s">
        <v>137</v>
      </c>
    </row>
  </sheetData>
  <mergeCells count="12">
    <mergeCell ref="F99:F100"/>
    <mergeCell ref="B81:E81"/>
    <mergeCell ref="B99:B100"/>
    <mergeCell ref="D99:D100"/>
    <mergeCell ref="E99:E100"/>
    <mergeCell ref="B78:G78"/>
    <mergeCell ref="B79:E79"/>
    <mergeCell ref="B1:H1"/>
    <mergeCell ref="B2:H2"/>
    <mergeCell ref="B3:H3"/>
    <mergeCell ref="B4:H4"/>
    <mergeCell ref="B5:H5"/>
  </mergeCells>
  <pageMargins left="0" right="0" top="0" bottom="0" header="0" footer="0"/>
  <pageSetup orientation="portrait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MMF01</vt:lpstr>
      <vt:lpstr>MMF02</vt:lpstr>
      <vt:lpstr>MMF03</vt:lpstr>
      <vt:lpstr>MMF04</vt:lpstr>
      <vt:lpstr>MMF05</vt:lpstr>
      <vt:lpstr>MMF07</vt:lpstr>
      <vt:lpstr>MMF08</vt:lpstr>
      <vt:lpstr>MMF09</vt:lpstr>
      <vt:lpstr>MMF10</vt:lpstr>
      <vt:lpstr>MMF11</vt:lpstr>
      <vt:lpstr>MMF12</vt:lpstr>
      <vt:lpstr>MMF13</vt:lpstr>
      <vt:lpstr>MMF14</vt:lpstr>
      <vt:lpstr>MMF15</vt:lpstr>
      <vt:lpstr>MMF16</vt:lpstr>
      <vt:lpstr>MMF17</vt:lpstr>
      <vt:lpstr>MMF18</vt:lpstr>
      <vt:lpstr>MMF19</vt:lpstr>
      <vt:lpstr>MMF20</vt:lpstr>
      <vt:lpstr>MMF21</vt:lpstr>
      <vt:lpstr>MMF22</vt:lpstr>
      <vt:lpstr>MMF23</vt:lpstr>
      <vt:lpstr>MMF24</vt:lpstr>
      <vt:lpstr>MMF25</vt:lpstr>
      <vt:lpstr>MMF26</vt:lpstr>
      <vt:lpstr>MMF27</vt:lpstr>
      <vt:lpstr>MMF28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2026-08-04T11:28:13Z</dcterms:created>
  <dcterms:modified xsi:type="dcterms:W3CDTF">2026-08-07T05:31:10Z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2026-08-04T11:12:59Z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21e792a0-7bc5-46e8-b9a1-c97168b45522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